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uza i Rafal\Documents\1. SZS\10.2024\17. Dostawa gazu\Re_ Dostawa gazu\"/>
    </mc:Choice>
  </mc:AlternateContent>
  <xr:revisionPtr revIDLastSave="0" documentId="13_ncr:1_{0831CEEF-E38B-4DC2-B9E6-302D7D6BDC1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PZ - Wykaz PPG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" i="10" l="1"/>
</calcChain>
</file>

<file path=xl/sharedStrings.xml><?xml version="1.0" encoding="utf-8"?>
<sst xmlns="http://schemas.openxmlformats.org/spreadsheetml/2006/main" count="156" uniqueCount="70">
  <si>
    <t>Przeznaczenie gazu</t>
  </si>
  <si>
    <t>wykorzystanie na potrzeby własne:
ogrzewanie obiektu</t>
  </si>
  <si>
    <t>kompleksowa</t>
  </si>
  <si>
    <t>Lp.</t>
  </si>
  <si>
    <t>Adres punktu poboru gazu</t>
  </si>
  <si>
    <t>Rodzaj dodychczasowej umowy</t>
  </si>
  <si>
    <t>Okres obowiązywania dotychczasowej umowy do</t>
  </si>
  <si>
    <t>Akcyza</t>
  </si>
  <si>
    <t>zwolniony</t>
  </si>
  <si>
    <t>Obecny sprzedawca gazu</t>
  </si>
  <si>
    <t>Razem</t>
  </si>
  <si>
    <t>Procedura zmiany sprzedawcy</t>
  </si>
  <si>
    <t>kolejna</t>
  </si>
  <si>
    <t>NR  licznika</t>
  </si>
  <si>
    <t>Nazwa operatora sieci OSD</t>
  </si>
  <si>
    <t>Polska Spółka Gazownictwa Zakład Gazowniczy w Poznaniu</t>
  </si>
  <si>
    <t>Dotychczasowo obowiązująca umowa zawarta dnia</t>
  </si>
  <si>
    <t>Moc umowna kW/h</t>
  </si>
  <si>
    <t>Numer umowy</t>
  </si>
  <si>
    <t>Termin rozpoczęcia dostawy gazu</t>
  </si>
  <si>
    <t>SZCZEGÓŁOWY OPIS RZEDMIOTU ZAMÓWIENIA</t>
  </si>
  <si>
    <t>NIP Nabywcy</t>
  </si>
  <si>
    <t xml:space="preserve">
Nr punktu poboru gazu (OSD)/ Nr ID punktu wyjscia</t>
  </si>
  <si>
    <t>Aktualna
grupa taryfowa wg operatora (wg Taryfy OSD i wg oznaczeń Sprzedawcy)</t>
  </si>
  <si>
    <t>Faktura VAT Odbiorca                            (adres na który należy doręczyć fakturę)</t>
  </si>
  <si>
    <t>Zamawiający / Odbiorca Faktury VAT</t>
  </si>
  <si>
    <t>Zakład Komunalny                          ul. Poznańska 2,                            62-025 Kostrzyn</t>
  </si>
  <si>
    <t xml:space="preserve"> Nabywca Faktura VAT </t>
  </si>
  <si>
    <t>Gmina Kostrzyn,                            ul. Dworcowa 5,                  62-025 Kostrzyn</t>
  </si>
  <si>
    <t>Nazwa punktu odbioru</t>
  </si>
  <si>
    <t xml:space="preserve"> ul. Poznańska 2,                            62-025 Kostrzyn</t>
  </si>
  <si>
    <t xml:space="preserve">Zakład Komunalny  </t>
  </si>
  <si>
    <t xml:space="preserve">Ośrodek Zdrowia </t>
  </si>
  <si>
    <t>ul. Braci Drzewieckich 1, 62-025 Kostrzyn</t>
  </si>
  <si>
    <t>Ośrodek Zdrowia</t>
  </si>
  <si>
    <t xml:space="preserve"> ul. Braci Drzewieckich 1, 62-025 Kostrzyn                       (stary budynek +OPS)</t>
  </si>
  <si>
    <t>Przepompownia Ścieków</t>
  </si>
  <si>
    <t xml:space="preserve"> ul. Ignacewo 1a,                      62-025 Kostrzyn</t>
  </si>
  <si>
    <t xml:space="preserve">Ośrodek Zdrowia Gułtowy </t>
  </si>
  <si>
    <t xml:space="preserve"> ul. Kasztanowa 1,                      62-025 Gułtowy</t>
  </si>
  <si>
    <t>SUW Kostrzyn</t>
  </si>
  <si>
    <t>ul. Juliusza Słowackiego 5, 62-025 Kostrzyn</t>
  </si>
  <si>
    <t>Stacja CNG</t>
  </si>
  <si>
    <t>ul. Ignacewo dz. 1508, 62-025 Kostrzyn</t>
  </si>
  <si>
    <t>wykorzystanie na potrzeby własne:
tankowanie autobusów</t>
  </si>
  <si>
    <t>8018590365500046749395</t>
  </si>
  <si>
    <t>8018590365500028697157</t>
  </si>
  <si>
    <t>8018590365500048622917</t>
  </si>
  <si>
    <t>8018590365500047360988</t>
  </si>
  <si>
    <t>8018590365500047487319</t>
  </si>
  <si>
    <t>8018590365500020526325</t>
  </si>
  <si>
    <t xml:space="preserve">W-3.6
</t>
  </si>
  <si>
    <t>&lt;110</t>
  </si>
  <si>
    <t>W-4</t>
  </si>
  <si>
    <t xml:space="preserve">W-5.1 </t>
  </si>
  <si>
    <t xml:space="preserve">Prognozowane zużycie paliwa gazowego w okresie 12 mcy od dnia 01.01.2023                                        [kWh] </t>
  </si>
  <si>
    <t>XM2002928206</t>
  </si>
  <si>
    <t>XM2003192709</t>
  </si>
  <si>
    <t>Wykaz Punktów Poboru Gazu Zamawiającego</t>
  </si>
  <si>
    <t>XM 2204629629</t>
  </si>
  <si>
    <t>XK1330174165</t>
  </si>
  <si>
    <t>XK1533056004</t>
  </si>
  <si>
    <t>8018590365500043373395</t>
  </si>
  <si>
    <t xml:space="preserve">             3403883496</t>
  </si>
  <si>
    <t>01.01.2025r.</t>
  </si>
  <si>
    <t xml:space="preserve">18.12.2023 r. </t>
  </si>
  <si>
    <t>31.12.2024 r.</t>
  </si>
  <si>
    <t>Unimot Energia i Gaz Sp. z o.o.                             Al. Jerozolimskie 142B, 02-305 Warszawa</t>
  </si>
  <si>
    <t>ZP.1.2.3.2023/PN</t>
  </si>
  <si>
    <t>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</si>
</sst>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7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7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/>
    </xf>
    <xf numFmtId="4" fontId="5" fillId="2" borderId="0" xfId="0" applyNumberFormat="1" applyFont="1" applyFill="1" applyAlignment="1">
      <alignment vertical="center"/>
    </xf>
    <xf numFmtId="4" fontId="3" fillId="2" borderId="0" xfId="0" applyNumberFormat="1" applyFont="1" applyFill="1" applyAlignment="1">
      <alignment horizontal="left" vertical="center" indent="1"/>
    </xf>
    <xf numFmtId="0" fontId="2" fillId="2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2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4"/>
  <sheetViews>
    <sheetView tabSelected="1" zoomScale="110" zoomScaleNormal="110" workbookViewId="0">
      <selection activeCell="C3" sqref="C3"/>
    </sheetView>
  </sheetViews>
  <sheetFormatPr defaultColWidth="9.109375" defaultRowHeight="9.6" x14ac:dyDescent="0.2"/>
  <cols>
    <col min="1" max="1" width="2.5546875" style="1" customWidth="1"/>
    <col min="2" max="3" width="14.109375" style="1" customWidth="1"/>
    <col min="4" max="4" width="14.88671875" style="1" customWidth="1"/>
    <col min="5" max="5" width="14" style="1" customWidth="1"/>
    <col min="6" max="6" width="16.33203125" style="1" customWidth="1"/>
    <col min="7" max="7" width="13.5546875" style="1" customWidth="1"/>
    <col min="8" max="9" width="9.88671875" style="1" customWidth="1"/>
    <col min="10" max="10" width="17.6640625" style="1" customWidth="1"/>
    <col min="11" max="11" width="7.5546875" style="1" customWidth="1"/>
    <col min="12" max="12" width="5.88671875" style="1" customWidth="1"/>
    <col min="13" max="13" width="9" style="1" customWidth="1"/>
    <col min="14" max="14" width="17.6640625" style="1" customWidth="1"/>
    <col min="15" max="17" width="12.109375" style="1" customWidth="1"/>
    <col min="18" max="18" width="12.44140625" style="1" customWidth="1"/>
    <col min="19" max="19" width="12.109375" style="1" customWidth="1"/>
    <col min="20" max="20" width="9.44140625" style="1" customWidth="1"/>
    <col min="21" max="21" width="9.5546875" style="1" customWidth="1"/>
    <col min="22" max="16384" width="9.109375" style="1"/>
  </cols>
  <sheetData>
    <row r="1" spans="1:22" ht="26.25" customHeight="1" x14ac:dyDescent="0.25">
      <c r="A1" s="15"/>
      <c r="B1" s="29" t="s">
        <v>69</v>
      </c>
      <c r="C1" s="29"/>
    </row>
    <row r="2" spans="1:22" ht="20.25" customHeight="1" x14ac:dyDescent="0.3">
      <c r="E2" s="30" t="s">
        <v>20</v>
      </c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22" ht="23.25" customHeight="1" x14ac:dyDescent="0.2">
      <c r="D3" s="31" t="s">
        <v>58</v>
      </c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22" ht="96" x14ac:dyDescent="0.2">
      <c r="A4" s="5" t="s">
        <v>3</v>
      </c>
      <c r="B4" s="18" t="s">
        <v>25</v>
      </c>
      <c r="C4" s="6" t="s">
        <v>27</v>
      </c>
      <c r="D4" s="18" t="s">
        <v>29</v>
      </c>
      <c r="E4" s="4" t="s">
        <v>4</v>
      </c>
      <c r="F4" s="6" t="s">
        <v>24</v>
      </c>
      <c r="G4" s="4" t="s">
        <v>21</v>
      </c>
      <c r="H4" s="4" t="s">
        <v>0</v>
      </c>
      <c r="I4" s="4" t="s">
        <v>13</v>
      </c>
      <c r="J4" s="7" t="s">
        <v>22</v>
      </c>
      <c r="K4" s="14" t="s">
        <v>23</v>
      </c>
      <c r="L4" s="4" t="s">
        <v>17</v>
      </c>
      <c r="M4" s="4" t="s">
        <v>7</v>
      </c>
      <c r="N4" s="8" t="s">
        <v>55</v>
      </c>
      <c r="O4" s="4" t="s">
        <v>5</v>
      </c>
      <c r="P4" s="4" t="s">
        <v>14</v>
      </c>
      <c r="Q4" s="4" t="s">
        <v>9</v>
      </c>
      <c r="R4" s="4" t="s">
        <v>18</v>
      </c>
      <c r="S4" s="4" t="s">
        <v>16</v>
      </c>
      <c r="T4" s="4" t="s">
        <v>6</v>
      </c>
      <c r="U4" s="4" t="s">
        <v>19</v>
      </c>
      <c r="V4" s="6" t="s">
        <v>11</v>
      </c>
    </row>
    <row r="5" spans="1:22" ht="69.75" customHeight="1" x14ac:dyDescent="0.2">
      <c r="A5" s="16">
        <v>1</v>
      </c>
      <c r="B5" s="19" t="s">
        <v>26</v>
      </c>
      <c r="C5" s="3" t="s">
        <v>28</v>
      </c>
      <c r="D5" s="19" t="s">
        <v>31</v>
      </c>
      <c r="E5" s="19" t="s">
        <v>30</v>
      </c>
      <c r="F5" s="19" t="s">
        <v>26</v>
      </c>
      <c r="G5" s="21">
        <v>7773114347</v>
      </c>
      <c r="H5" s="2" t="s">
        <v>1</v>
      </c>
      <c r="I5" s="20" t="s">
        <v>59</v>
      </c>
      <c r="J5" s="22" t="s">
        <v>45</v>
      </c>
      <c r="K5" s="20" t="s">
        <v>51</v>
      </c>
      <c r="L5" s="23" t="s">
        <v>52</v>
      </c>
      <c r="M5" s="20" t="s">
        <v>8</v>
      </c>
      <c r="N5" s="24">
        <v>27000</v>
      </c>
      <c r="O5" s="3" t="s">
        <v>2</v>
      </c>
      <c r="P5" s="3" t="s">
        <v>15</v>
      </c>
      <c r="Q5" s="19" t="s">
        <v>67</v>
      </c>
      <c r="R5" s="20" t="s">
        <v>68</v>
      </c>
      <c r="S5" s="27" t="s">
        <v>65</v>
      </c>
      <c r="T5" s="25" t="s">
        <v>66</v>
      </c>
      <c r="U5" s="3" t="s">
        <v>64</v>
      </c>
      <c r="V5" s="9" t="s">
        <v>12</v>
      </c>
    </row>
    <row r="6" spans="1:22" ht="69.75" customHeight="1" x14ac:dyDescent="0.2">
      <c r="A6" s="16">
        <v>2</v>
      </c>
      <c r="B6" s="19" t="s">
        <v>26</v>
      </c>
      <c r="C6" s="3" t="s">
        <v>28</v>
      </c>
      <c r="D6" s="20" t="s">
        <v>32</v>
      </c>
      <c r="E6" s="20" t="s">
        <v>33</v>
      </c>
      <c r="F6" s="19" t="s">
        <v>26</v>
      </c>
      <c r="G6" s="21">
        <v>7773114347</v>
      </c>
      <c r="H6" s="2" t="s">
        <v>1</v>
      </c>
      <c r="I6" s="20">
        <v>5652940</v>
      </c>
      <c r="J6" s="22" t="s">
        <v>46</v>
      </c>
      <c r="K6" s="20" t="s">
        <v>54</v>
      </c>
      <c r="L6" s="23">
        <v>111</v>
      </c>
      <c r="M6" s="20" t="s">
        <v>8</v>
      </c>
      <c r="N6" s="24">
        <v>317000</v>
      </c>
      <c r="O6" s="3" t="s">
        <v>2</v>
      </c>
      <c r="P6" s="3" t="s">
        <v>15</v>
      </c>
      <c r="Q6" s="19" t="s">
        <v>67</v>
      </c>
      <c r="R6" s="20" t="s">
        <v>68</v>
      </c>
      <c r="S6" s="27" t="s">
        <v>65</v>
      </c>
      <c r="T6" s="25" t="s">
        <v>66</v>
      </c>
      <c r="U6" s="3" t="s">
        <v>64</v>
      </c>
      <c r="V6" s="9" t="s">
        <v>12</v>
      </c>
    </row>
    <row r="7" spans="1:22" ht="69.75" customHeight="1" x14ac:dyDescent="0.2">
      <c r="A7" s="16">
        <v>3</v>
      </c>
      <c r="B7" s="19" t="s">
        <v>26</v>
      </c>
      <c r="C7" s="3" t="s">
        <v>28</v>
      </c>
      <c r="D7" s="20" t="s">
        <v>34</v>
      </c>
      <c r="E7" s="20" t="s">
        <v>35</v>
      </c>
      <c r="F7" s="19" t="s">
        <v>26</v>
      </c>
      <c r="G7" s="21">
        <v>7773114347</v>
      </c>
      <c r="H7" s="2" t="s">
        <v>1</v>
      </c>
      <c r="I7" s="20" t="s">
        <v>60</v>
      </c>
      <c r="J7" s="22" t="s">
        <v>47</v>
      </c>
      <c r="K7" s="20" t="s">
        <v>53</v>
      </c>
      <c r="L7" s="23" t="s">
        <v>52</v>
      </c>
      <c r="M7" s="20" t="s">
        <v>8</v>
      </c>
      <c r="N7" s="24">
        <v>143000</v>
      </c>
      <c r="O7" s="3" t="s">
        <v>2</v>
      </c>
      <c r="P7" s="3" t="s">
        <v>15</v>
      </c>
      <c r="Q7" s="19" t="s">
        <v>67</v>
      </c>
      <c r="R7" s="20" t="s">
        <v>68</v>
      </c>
      <c r="S7" s="27" t="s">
        <v>65</v>
      </c>
      <c r="T7" s="25" t="s">
        <v>66</v>
      </c>
      <c r="U7" s="3" t="s">
        <v>64</v>
      </c>
      <c r="V7" s="9" t="s">
        <v>12</v>
      </c>
    </row>
    <row r="8" spans="1:22" ht="69.75" customHeight="1" x14ac:dyDescent="0.2">
      <c r="A8" s="16">
        <v>4</v>
      </c>
      <c r="B8" s="19" t="s">
        <v>26</v>
      </c>
      <c r="C8" s="3" t="s">
        <v>28</v>
      </c>
      <c r="D8" s="20" t="s">
        <v>36</v>
      </c>
      <c r="E8" s="20" t="s">
        <v>37</v>
      </c>
      <c r="F8" s="19" t="s">
        <v>26</v>
      </c>
      <c r="G8" s="21">
        <v>7773114347</v>
      </c>
      <c r="H8" s="2" t="s">
        <v>1</v>
      </c>
      <c r="I8" s="20" t="s">
        <v>56</v>
      </c>
      <c r="J8" s="22" t="s">
        <v>48</v>
      </c>
      <c r="K8" s="20" t="s">
        <v>53</v>
      </c>
      <c r="L8" s="23" t="s">
        <v>52</v>
      </c>
      <c r="M8" s="20" t="s">
        <v>8</v>
      </c>
      <c r="N8" s="24">
        <v>133000</v>
      </c>
      <c r="O8" s="3" t="s">
        <v>2</v>
      </c>
      <c r="P8" s="3" t="s">
        <v>15</v>
      </c>
      <c r="Q8" s="19" t="s">
        <v>67</v>
      </c>
      <c r="R8" s="20" t="s">
        <v>68</v>
      </c>
      <c r="S8" s="27" t="s">
        <v>65</v>
      </c>
      <c r="T8" s="25" t="s">
        <v>66</v>
      </c>
      <c r="U8" s="3" t="s">
        <v>64</v>
      </c>
      <c r="V8" s="9" t="s">
        <v>12</v>
      </c>
    </row>
    <row r="9" spans="1:22" ht="69.75" customHeight="1" x14ac:dyDescent="0.2">
      <c r="A9" s="16">
        <v>5</v>
      </c>
      <c r="B9" s="19" t="s">
        <v>26</v>
      </c>
      <c r="C9" s="3" t="s">
        <v>28</v>
      </c>
      <c r="D9" s="20" t="s">
        <v>38</v>
      </c>
      <c r="E9" s="20" t="s">
        <v>39</v>
      </c>
      <c r="F9" s="19" t="s">
        <v>26</v>
      </c>
      <c r="G9" s="21">
        <v>7773114347</v>
      </c>
      <c r="H9" s="2" t="s">
        <v>1</v>
      </c>
      <c r="I9" s="20" t="s">
        <v>61</v>
      </c>
      <c r="J9" s="22" t="s">
        <v>62</v>
      </c>
      <c r="K9" s="20" t="s">
        <v>53</v>
      </c>
      <c r="L9" s="23" t="s">
        <v>52</v>
      </c>
      <c r="M9" s="20" t="s">
        <v>8</v>
      </c>
      <c r="N9" s="24">
        <v>196000</v>
      </c>
      <c r="O9" s="3" t="s">
        <v>2</v>
      </c>
      <c r="P9" s="3" t="s">
        <v>15</v>
      </c>
      <c r="Q9" s="19" t="s">
        <v>67</v>
      </c>
      <c r="R9" s="20" t="s">
        <v>68</v>
      </c>
      <c r="S9" s="27" t="s">
        <v>65</v>
      </c>
      <c r="T9" s="25" t="s">
        <v>66</v>
      </c>
      <c r="U9" s="3" t="s">
        <v>64</v>
      </c>
      <c r="V9" s="9" t="s">
        <v>12</v>
      </c>
    </row>
    <row r="10" spans="1:22" ht="69.75" customHeight="1" x14ac:dyDescent="0.2">
      <c r="A10" s="16">
        <v>6</v>
      </c>
      <c r="B10" s="19" t="s">
        <v>26</v>
      </c>
      <c r="C10" s="3" t="s">
        <v>28</v>
      </c>
      <c r="D10" s="20" t="s">
        <v>40</v>
      </c>
      <c r="E10" s="20" t="s">
        <v>41</v>
      </c>
      <c r="F10" s="19" t="s">
        <v>26</v>
      </c>
      <c r="G10" s="21">
        <v>7773114347</v>
      </c>
      <c r="H10" s="2" t="s">
        <v>1</v>
      </c>
      <c r="I10" s="20" t="s">
        <v>57</v>
      </c>
      <c r="J10" s="22" t="s">
        <v>49</v>
      </c>
      <c r="K10" s="20" t="s">
        <v>51</v>
      </c>
      <c r="L10" s="23" t="s">
        <v>52</v>
      </c>
      <c r="M10" s="20" t="s">
        <v>8</v>
      </c>
      <c r="N10" s="24">
        <v>11100</v>
      </c>
      <c r="O10" s="3" t="s">
        <v>2</v>
      </c>
      <c r="P10" s="3" t="s">
        <v>15</v>
      </c>
      <c r="Q10" s="19" t="s">
        <v>67</v>
      </c>
      <c r="R10" s="20" t="s">
        <v>68</v>
      </c>
      <c r="S10" s="27" t="s">
        <v>65</v>
      </c>
      <c r="T10" s="25" t="s">
        <v>66</v>
      </c>
      <c r="U10" s="3" t="s">
        <v>64</v>
      </c>
      <c r="V10" s="9" t="s">
        <v>12</v>
      </c>
    </row>
    <row r="11" spans="1:22" ht="48" x14ac:dyDescent="0.2">
      <c r="A11" s="16">
        <v>7</v>
      </c>
      <c r="B11" s="19" t="s">
        <v>26</v>
      </c>
      <c r="C11" s="3" t="s">
        <v>28</v>
      </c>
      <c r="D11" s="19" t="s">
        <v>42</v>
      </c>
      <c r="E11" s="19" t="s">
        <v>43</v>
      </c>
      <c r="F11" s="19" t="s">
        <v>26</v>
      </c>
      <c r="G11" s="21">
        <v>7773114347</v>
      </c>
      <c r="H11" s="2" t="s">
        <v>44</v>
      </c>
      <c r="I11" s="2" t="s">
        <v>63</v>
      </c>
      <c r="J11" s="22" t="s">
        <v>50</v>
      </c>
      <c r="K11" s="17" t="s">
        <v>54</v>
      </c>
      <c r="L11" s="23">
        <v>580</v>
      </c>
      <c r="M11" s="20" t="s">
        <v>8</v>
      </c>
      <c r="N11" s="24">
        <v>1350000</v>
      </c>
      <c r="O11" s="3" t="s">
        <v>2</v>
      </c>
      <c r="P11" s="3" t="s">
        <v>15</v>
      </c>
      <c r="Q11" s="19" t="s">
        <v>67</v>
      </c>
      <c r="R11" s="19" t="s">
        <v>68</v>
      </c>
      <c r="S11" s="28" t="s">
        <v>65</v>
      </c>
      <c r="T11" s="26" t="s">
        <v>66</v>
      </c>
      <c r="U11" s="3" t="s">
        <v>64</v>
      </c>
      <c r="V11" s="9" t="s">
        <v>12</v>
      </c>
    </row>
    <row r="12" spans="1:22" ht="15" customHeight="1" x14ac:dyDescent="0.3">
      <c r="A12" s="32" t="s">
        <v>10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10">
        <f>SUM(N5:N11)</f>
        <v>2177100</v>
      </c>
      <c r="O12" s="11"/>
      <c r="P12" s="11"/>
      <c r="Q12" s="11"/>
      <c r="R12" s="12"/>
      <c r="S12" s="12"/>
      <c r="T12" s="13"/>
      <c r="U12" s="13"/>
      <c r="V12" s="13"/>
    </row>
    <row r="13" spans="1:22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</row>
    <row r="14" spans="1:22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</row>
  </sheetData>
  <mergeCells count="4">
    <mergeCell ref="B1:C1"/>
    <mergeCell ref="E2:P2"/>
    <mergeCell ref="D3:P3"/>
    <mergeCell ref="A12:M12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OPZ - Wykaz PPG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SZS</cp:lastModifiedBy>
  <cp:lastPrinted>2021-07-11T17:28:57Z</cp:lastPrinted>
  <dcterms:created xsi:type="dcterms:W3CDTF">2020-12-01T11:38:43Z</dcterms:created>
  <dcterms:modified xsi:type="dcterms:W3CDTF">2024-10-28T19:31:47Z</dcterms:modified>
</cp:coreProperties>
</file>