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92.168.222.251\Zaopatrzenie\PRZETARGI\12. Dostawa Mebli 2\"/>
    </mc:Choice>
  </mc:AlternateContent>
  <xr:revisionPtr revIDLastSave="0" documentId="13_ncr:1_{25A5D63F-A48D-4015-87FA-8E14AB424CF6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akiet 1" sheetId="3" r:id="rId1"/>
    <sheet name="pakiet 2" sheetId="4" r:id="rId2"/>
    <sheet name="pakiet 3" sheetId="5" r:id="rId3"/>
    <sheet name="pakiet 4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3" l="1"/>
  <c r="H11" i="3" s="1"/>
  <c r="F10" i="3"/>
  <c r="H10" i="3" s="1"/>
  <c r="F11" i="5"/>
  <c r="H11" i="5" s="1"/>
  <c r="F9" i="3"/>
  <c r="H9" i="3" s="1"/>
  <c r="F12" i="4"/>
  <c r="H12" i="4" s="1"/>
  <c r="F9" i="4"/>
  <c r="H9" i="4" s="1"/>
  <c r="F11" i="4"/>
  <c r="H11" i="4" s="1"/>
  <c r="F8" i="4"/>
  <c r="H8" i="4" s="1"/>
  <c r="F8" i="3"/>
  <c r="H8" i="3" s="1"/>
  <c r="F7" i="5"/>
  <c r="H7" i="5" s="1"/>
  <c r="F7" i="3"/>
  <c r="H7" i="3" s="1"/>
  <c r="F15" i="5"/>
  <c r="H15" i="5" s="1"/>
  <c r="F8" i="5"/>
  <c r="H8" i="5" s="1"/>
  <c r="F10" i="5"/>
  <c r="H10" i="5" s="1"/>
  <c r="F9" i="5"/>
  <c r="H9" i="5" s="1"/>
  <c r="F12" i="5"/>
  <c r="H12" i="5" s="1"/>
  <c r="F13" i="5"/>
  <c r="H13" i="5" s="1"/>
  <c r="F14" i="5"/>
  <c r="H14" i="5" s="1"/>
  <c r="F16" i="5"/>
  <c r="H16" i="5" s="1"/>
  <c r="F6" i="6"/>
  <c r="H6" i="6" s="1"/>
  <c r="F7" i="4"/>
  <c r="H7" i="4" s="1"/>
  <c r="F10" i="4"/>
  <c r="H10" i="4" s="1"/>
  <c r="F13" i="4"/>
  <c r="H13" i="4" s="1"/>
  <c r="F6" i="5"/>
  <c r="F6" i="4"/>
  <c r="H6" i="4" s="1"/>
  <c r="F6" i="3"/>
  <c r="H6" i="3" s="1"/>
  <c r="H7" i="6" l="1"/>
  <c r="F17" i="5"/>
  <c r="H14" i="4"/>
  <c r="F7" i="6"/>
  <c r="H6" i="5"/>
  <c r="H17" i="5" s="1"/>
  <c r="F14" i="4"/>
  <c r="F12" i="3"/>
  <c r="H12" i="3"/>
</calcChain>
</file>

<file path=xl/sharedStrings.xml><?xml version="1.0" encoding="utf-8"?>
<sst xmlns="http://schemas.openxmlformats.org/spreadsheetml/2006/main" count="66" uniqueCount="39">
  <si>
    <t>Ilość szt.</t>
  </si>
  <si>
    <t>Cena 
netto</t>
  </si>
  <si>
    <t>Wartość 
netto</t>
  </si>
  <si>
    <t>VAT</t>
  </si>
  <si>
    <t>Wartość 
brutto</t>
  </si>
  <si>
    <t>Nazwa</t>
  </si>
  <si>
    <t>Lp</t>
  </si>
  <si>
    <r>
      <rPr>
        <b/>
        <sz val="10"/>
        <color indexed="8"/>
        <rFont val="Arial"/>
        <family val="2"/>
        <charset val="238"/>
      </rPr>
      <t xml:space="preserve">Załącznik nr 6    </t>
    </r>
    <r>
      <rPr>
        <b/>
        <sz val="9"/>
        <color indexed="8"/>
        <rFont val="Arial"/>
        <family val="2"/>
        <charset val="238"/>
      </rPr>
      <t>Spis mebli</t>
    </r>
  </si>
  <si>
    <t>fotel biurowy na kółkach 
Kolor czarny</t>
  </si>
  <si>
    <t>Pakiet 3</t>
  </si>
  <si>
    <t>pakier 2</t>
  </si>
  <si>
    <t>pakiet 1</t>
  </si>
  <si>
    <t>pakiet 4</t>
  </si>
  <si>
    <t>Nazwa handlowa oferowanego sprzętu oraz pametry</t>
  </si>
  <si>
    <t>fotel obrotowy gamingowy na kółkach 
Kolor czarny - biały</t>
  </si>
  <si>
    <t>biurko komputerowe (gamingowe) 
szer. 120 cm x gł. minimum 60 cm x wys do blatu 70. nadstawka na monitor montowana na szerokość blatu
kolor blat - biały, stelaż - czarny</t>
  </si>
  <si>
    <t>Pufa relaksacyjna Waga: 6-8 Kg
Wymiary: Głębokość 90 cm, Szerokość 92-97cm Wysokość 122-127 cm
pokrycie: skóra, Kolor szary</t>
  </si>
  <si>
    <t>Szafa (metalowa, malowana proszkowo)biurowa zamykana na klucz, 5 półek
szr. 90cm x gł. 50 cm x wys. 180 cm
kolor szary</t>
  </si>
  <si>
    <t>Szafka wisząca szer. 40 cm x gł. 40 x wys. 55, uchwyt na dole 
kolor biały, front dąb craft</t>
  </si>
  <si>
    <t>Szafka BHP (metalowa, malowana proszkowo) pracownicza podwójna zamykana na 2 kluczyki, góra półka, dół wieszak, wywietrzniki u góry i na dole
szer. 60cm x gł. 50 cm x wys. 180 cm
kolor jasno-szary</t>
  </si>
  <si>
    <t>Szafa (metalowa, malowana proszkowo)biurowa zamykana na klucz, 5 półek
szer. 80cm x gł. 40 cm x wys. 180 cm
kolor biały</t>
  </si>
  <si>
    <t>Szafa (metalowa, malowana proszkowo)biurowa zamykana na klucz, 5 półek
szer. 100cm x gł. 50 cm x wys. 200 cm
kolor szary</t>
  </si>
  <si>
    <t>Szafa (metalowa, malowana proszkowo)biurowa zamykana na klucz, 5 półek
szer. 80cm x gł. 43 cm x wys. 200 cm
kolor szary</t>
  </si>
  <si>
    <t>Szafa (metalowa, malowana proszkowo)zamykana na klucz, 6 segmentów
szer. 90cm x gł. 45 cm x wys. 92 cm
kolor szaro - czerwona</t>
  </si>
  <si>
    <t>szafa dwudrzwiowa zamykana na klucz z 4 półkami (odstęp pomiędzy półkami około 40 cm), grubość płyty min. 1,8 cm,
szer. 80 cm x gł. 40 cm x wys. 210 cm 
kolor dąb-sonoma</t>
  </si>
  <si>
    <t>Regał  z 5 półkami (odstęp pomiędzy półkami około 40 cm)
grubość płyty min. 1,8 cm, szer. 80 cm x gł. 30 cm x wys. 180 cm 
kolor biały</t>
  </si>
  <si>
    <t>Regał  z 5 półkami (odstęp pomiędzy półkami około 40 cm)
grubość płyty min. 1,8 cm, szer. 120 cm x gł. 60 cm x wys. 180 cm 
kolor szary</t>
  </si>
  <si>
    <t>Regał  z 5 półkami (odstęp pomiędzy półkami około 40 cm)
grubość płyty min. 1,8 cm, szer. 60 cm x gł. 30 cm x wys. 180 cm 
kolor szary</t>
  </si>
  <si>
    <t>Komoda, 4 szuflady
grubość płyty min. 1,8 cm, szer. 105 cm x gł. 40 cm x wys. 92 cm 
kolor szary</t>
  </si>
  <si>
    <t>Komoda, 4 szuflady
grubość płyty min. 1,8 cm, szer. 120 cm x gł. 60 cm x wys. 100 cm 
kolor szary</t>
  </si>
  <si>
    <t>Komoda, 5 szuflad
grubość płyty min. 1,8 cm, szer. 140 cm x gł. 50 cm x wys. 110 cm, szuflady zamykane na klucz 
kolor szary</t>
  </si>
  <si>
    <t>biurko biurowe z kontenerkiem na kółkach 3 szuflady zamykany na klucz (1 zamek na wszystkie szuflady)
grubość płyty min. 1,8 cm, szer. 120 cm x gł. minimum 60 cm x wys. Standar
kolor jasno-szary</t>
  </si>
  <si>
    <t>biurko biurowe, Lewa strona  4 szuflady, prawa szafka zamykana na klucz, połka pod blatem na całej długości (11cm wys.)
(=/- 2 cm) szer. 126 cm x gł. minimum 58 cm x wys75,5 . Standar, grubość płyty min. 1,8 cm,
kolor biały</t>
  </si>
  <si>
    <t>biurko biurowe z kontenerkiem na kółkach 3 szuflady zamykany na klucz (1 zamek na wszystkie szuflady)
grubość płyty min. 1,8 cm, szer. 150 cm x gł. 70 cm x wys. Standar
kolor jasno-szary</t>
  </si>
  <si>
    <t>biurko biurowe z kontenerkiem na kółkach 3 szuflady zamykany na klucz (1 zamek na wszystkie szuflady)
grubość płyty min. 1,8 cm, szer. 150 cm x gł. 70 cm x wys. Standar
kolor DĄB-SONOMA</t>
  </si>
  <si>
    <t>biurko małe
grubość płyty min. 1,8 cm, szer. 75 cm x gł. 75 cm x wys 50. 
kolor szary</t>
  </si>
  <si>
    <t>Stół 150cmx150cm wys. 75 cm, stelaż fi 0,25 cm
kolor jasno-szary</t>
  </si>
  <si>
    <t>krzesło z oparciem, stalowy stelaż, sklejka jasna rozmiar dla dorosłych
kolor siedzisko, oparcie jasne drzewo, stelaż fi 0,25 cm</t>
  </si>
  <si>
    <t>Stół 160cm x 80cm wys.standard, stelaż fi 0,25 cm
kolor jasno drzewo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</si>
</sst>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1" applyBorder="1"/>
    <xf numFmtId="164" fontId="0" fillId="0" borderId="1" xfId="0" applyNumberFormat="1" applyBorder="1"/>
    <xf numFmtId="9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2" borderId="0" xfId="0" applyFill="1"/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1" xfId="0" applyBorder="1" applyAlignment="1">
      <alignment vertical="top" wrapText="1"/>
    </xf>
    <xf numFmtId="164" fontId="5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F0"/>
  </sheetPr>
  <dimension ref="A1:H17"/>
  <sheetViews>
    <sheetView topLeftCell="A4" workbookViewId="0">
      <selection activeCell="D6" sqref="D6"/>
    </sheetView>
  </sheetViews>
  <sheetFormatPr defaultRowHeight="15" x14ac:dyDescent="0.25"/>
  <cols>
    <col min="1" max="1" width="4.42578125" customWidth="1"/>
    <col min="2" max="2" width="38" customWidth="1"/>
    <col min="3" max="3" width="35.42578125" customWidth="1"/>
    <col min="4" max="4" width="8.5703125" customWidth="1"/>
    <col min="5" max="5" width="11.42578125" customWidth="1"/>
    <col min="6" max="6" width="12.28515625" customWidth="1"/>
    <col min="7" max="7" width="6.28515625" customWidth="1"/>
    <col min="8" max="8" width="13.42578125" customWidth="1"/>
  </cols>
  <sheetData>
    <row r="1" spans="1:8" x14ac:dyDescent="0.25">
      <c r="A1" s="23" t="s">
        <v>7</v>
      </c>
      <c r="B1" s="24"/>
      <c r="C1" s="24"/>
      <c r="D1" s="24"/>
      <c r="E1" s="24"/>
      <c r="F1" s="24"/>
      <c r="G1" s="24"/>
      <c r="H1" s="24"/>
    </row>
    <row r="2" spans="1:8" x14ac:dyDescent="0.25">
      <c r="B2" s="1"/>
      <c r="C2" s="12"/>
      <c r="E2" s="2"/>
      <c r="F2" s="3"/>
      <c r="H2" s="3"/>
    </row>
    <row r="3" spans="1:8" x14ac:dyDescent="0.25">
      <c r="B3" s="1"/>
      <c r="E3" s="2"/>
      <c r="F3" s="3"/>
      <c r="H3" s="3"/>
    </row>
    <row r="4" spans="1:8" x14ac:dyDescent="0.25">
      <c r="A4" s="25" t="s">
        <v>11</v>
      </c>
      <c r="B4" s="25"/>
      <c r="C4" s="4"/>
      <c r="D4" s="4"/>
      <c r="E4" s="4"/>
      <c r="F4" s="4"/>
      <c r="G4" s="4"/>
      <c r="H4" s="4"/>
    </row>
    <row r="5" spans="1:8" ht="24" x14ac:dyDescent="0.25">
      <c r="A5" s="14" t="s">
        <v>6</v>
      </c>
      <c r="B5" s="14" t="s">
        <v>5</v>
      </c>
      <c r="C5" s="13" t="s">
        <v>13</v>
      </c>
      <c r="D5" s="13" t="s">
        <v>0</v>
      </c>
      <c r="E5" s="15" t="s">
        <v>1</v>
      </c>
      <c r="F5" s="15" t="s">
        <v>2</v>
      </c>
      <c r="G5" s="13" t="s">
        <v>3</v>
      </c>
      <c r="H5" s="15" t="s">
        <v>4</v>
      </c>
    </row>
    <row r="6" spans="1:8" ht="90" x14ac:dyDescent="0.25">
      <c r="A6" s="5">
        <v>1</v>
      </c>
      <c r="B6" s="19" t="s">
        <v>19</v>
      </c>
      <c r="C6" s="6"/>
      <c r="D6" s="7">
        <v>9</v>
      </c>
      <c r="E6" s="8"/>
      <c r="F6" s="21">
        <f t="shared" ref="F6" si="0">E6*D6</f>
        <v>0</v>
      </c>
      <c r="G6" s="9">
        <v>0.23</v>
      </c>
      <c r="H6" s="10">
        <f t="shared" ref="H6" si="1">F6*G6+F6</f>
        <v>0</v>
      </c>
    </row>
    <row r="7" spans="1:8" ht="75" x14ac:dyDescent="0.25">
      <c r="A7" s="5">
        <v>2</v>
      </c>
      <c r="B7" s="19" t="s">
        <v>20</v>
      </c>
      <c r="C7" s="6"/>
      <c r="D7" s="7">
        <v>1</v>
      </c>
      <c r="E7" s="8"/>
      <c r="F7" s="21">
        <f t="shared" ref="F7" si="2">E7*D7</f>
        <v>0</v>
      </c>
      <c r="G7" s="9">
        <v>0.23</v>
      </c>
      <c r="H7" s="10">
        <f t="shared" ref="H7" si="3">F7*G7+F7</f>
        <v>0</v>
      </c>
    </row>
    <row r="8" spans="1:8" ht="75" x14ac:dyDescent="0.25">
      <c r="A8" s="5">
        <v>3</v>
      </c>
      <c r="B8" s="19" t="s">
        <v>17</v>
      </c>
      <c r="C8" s="6"/>
      <c r="D8" s="7">
        <v>2</v>
      </c>
      <c r="E8" s="8"/>
      <c r="F8" s="21">
        <f t="shared" ref="F8" si="4">E8*D8</f>
        <v>0</v>
      </c>
      <c r="G8" s="9">
        <v>0.23</v>
      </c>
      <c r="H8" s="10">
        <f t="shared" ref="H8" si="5">F8*G8+F8</f>
        <v>0</v>
      </c>
    </row>
    <row r="9" spans="1:8" ht="75" x14ac:dyDescent="0.25">
      <c r="A9" s="5">
        <v>4</v>
      </c>
      <c r="B9" s="19" t="s">
        <v>21</v>
      </c>
      <c r="C9" s="6"/>
      <c r="D9" s="7">
        <v>1</v>
      </c>
      <c r="E9" s="8"/>
      <c r="F9" s="21">
        <f t="shared" ref="F9" si="6">E9*D9</f>
        <v>0</v>
      </c>
      <c r="G9" s="9">
        <v>0.23</v>
      </c>
      <c r="H9" s="10">
        <f t="shared" ref="H9" si="7">F9*G9+F9</f>
        <v>0</v>
      </c>
    </row>
    <row r="10" spans="1:8" ht="75" x14ac:dyDescent="0.25">
      <c r="A10" s="5">
        <v>5</v>
      </c>
      <c r="B10" s="19" t="s">
        <v>22</v>
      </c>
      <c r="C10" s="6"/>
      <c r="D10" s="7">
        <v>3</v>
      </c>
      <c r="E10" s="8"/>
      <c r="F10" s="21">
        <f t="shared" ref="F10" si="8">E10*D10</f>
        <v>0</v>
      </c>
      <c r="G10" s="9">
        <v>0.23</v>
      </c>
      <c r="H10" s="10">
        <f t="shared" ref="H10" si="9">F10*G10+F10</f>
        <v>0</v>
      </c>
    </row>
    <row r="11" spans="1:8" ht="75" x14ac:dyDescent="0.25">
      <c r="A11" s="5">
        <v>6</v>
      </c>
      <c r="B11" s="19" t="s">
        <v>23</v>
      </c>
      <c r="C11" s="6"/>
      <c r="D11" s="7">
        <v>3</v>
      </c>
      <c r="E11" s="8"/>
      <c r="F11" s="21">
        <f t="shared" ref="F11" si="10">E11*D11</f>
        <v>0</v>
      </c>
      <c r="G11" s="9">
        <v>0.23</v>
      </c>
      <c r="H11" s="10">
        <f t="shared" ref="H11" si="11">F11*G11+F11</f>
        <v>0</v>
      </c>
    </row>
    <row r="12" spans="1:8" x14ac:dyDescent="0.25">
      <c r="F12" s="2">
        <f>SUM(F6:F6)</f>
        <v>0</v>
      </c>
      <c r="H12" s="2">
        <f>SUM(H6:H6)</f>
        <v>0</v>
      </c>
    </row>
    <row r="14" spans="1:8" x14ac:dyDescent="0.25">
      <c r="E14" s="16"/>
    </row>
    <row r="15" spans="1:8" x14ac:dyDescent="0.25">
      <c r="E15" s="16"/>
    </row>
    <row r="16" spans="1:8" ht="17.25" x14ac:dyDescent="0.25">
      <c r="E16" s="17"/>
    </row>
    <row r="17" spans="5:5" x14ac:dyDescent="0.25">
      <c r="E17" s="18"/>
    </row>
  </sheetData>
  <mergeCells count="2">
    <mergeCell ref="A1:H1"/>
    <mergeCell ref="A4:B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56112-3072-4D38-BFDB-EC689983B92C}">
  <sheetPr>
    <tabColor rgb="FF7030A0"/>
  </sheetPr>
  <dimension ref="A1:H19"/>
  <sheetViews>
    <sheetView topLeftCell="A6" workbookViewId="0">
      <selection activeCell="J11" sqref="J11"/>
    </sheetView>
  </sheetViews>
  <sheetFormatPr defaultRowHeight="15" x14ac:dyDescent="0.25"/>
  <cols>
    <col min="1" max="1" width="4.42578125" customWidth="1"/>
    <col min="2" max="2" width="38" customWidth="1"/>
    <col min="3" max="3" width="35.42578125" customWidth="1"/>
    <col min="4" max="4" width="8.5703125" customWidth="1"/>
    <col min="5" max="5" width="11.42578125" customWidth="1"/>
    <col min="6" max="6" width="12.28515625" customWidth="1"/>
    <col min="7" max="7" width="6.28515625" customWidth="1"/>
    <col min="8" max="8" width="13.42578125" customWidth="1"/>
  </cols>
  <sheetData>
    <row r="1" spans="1:8" x14ac:dyDescent="0.25">
      <c r="A1" s="23" t="s">
        <v>7</v>
      </c>
      <c r="B1" s="24"/>
      <c r="C1" s="24"/>
      <c r="D1" s="24"/>
      <c r="E1" s="24"/>
      <c r="F1" s="24"/>
      <c r="G1" s="24"/>
      <c r="H1" s="24"/>
    </row>
    <row r="2" spans="1:8" x14ac:dyDescent="0.25">
      <c r="B2" s="1"/>
      <c r="C2" s="12"/>
      <c r="E2" s="2"/>
      <c r="F2" s="3"/>
      <c r="H2" s="3"/>
    </row>
    <row r="3" spans="1:8" x14ac:dyDescent="0.25">
      <c r="B3" s="1"/>
      <c r="E3" s="2"/>
      <c r="F3" s="3"/>
      <c r="H3" s="3"/>
    </row>
    <row r="4" spans="1:8" x14ac:dyDescent="0.25">
      <c r="A4" s="26" t="s">
        <v>10</v>
      </c>
      <c r="B4" s="26"/>
      <c r="C4" s="4"/>
      <c r="D4" s="4"/>
      <c r="E4" s="4"/>
      <c r="F4" s="4"/>
      <c r="G4" s="4"/>
      <c r="H4" s="4"/>
    </row>
    <row r="5" spans="1:8" ht="24" x14ac:dyDescent="0.25">
      <c r="A5" s="14" t="s">
        <v>6</v>
      </c>
      <c r="B5" s="14" t="s">
        <v>5</v>
      </c>
      <c r="C5" s="13" t="s">
        <v>13</v>
      </c>
      <c r="D5" s="13" t="s">
        <v>0</v>
      </c>
      <c r="E5" s="15" t="s">
        <v>1</v>
      </c>
      <c r="F5" s="15" t="s">
        <v>2</v>
      </c>
      <c r="G5" s="13" t="s">
        <v>3</v>
      </c>
      <c r="H5" s="15" t="s">
        <v>4</v>
      </c>
    </row>
    <row r="6" spans="1:8" ht="75" x14ac:dyDescent="0.25">
      <c r="A6" s="22">
        <v>1</v>
      </c>
      <c r="B6" s="11" t="s">
        <v>24</v>
      </c>
      <c r="C6" s="6"/>
      <c r="D6" s="7">
        <v>1</v>
      </c>
      <c r="E6" s="8"/>
      <c r="F6" s="21">
        <f t="shared" ref="F6:F13" si="0">E6*D6</f>
        <v>0</v>
      </c>
      <c r="G6" s="9">
        <v>0.23</v>
      </c>
      <c r="H6" s="10">
        <f t="shared" ref="H6:H13" si="1">F6*G6+F6</f>
        <v>0</v>
      </c>
    </row>
    <row r="7" spans="1:8" ht="75" x14ac:dyDescent="0.25">
      <c r="A7" s="22">
        <v>2</v>
      </c>
      <c r="B7" s="11" t="s">
        <v>25</v>
      </c>
      <c r="C7" s="6"/>
      <c r="D7" s="7">
        <v>1</v>
      </c>
      <c r="E7" s="8"/>
      <c r="F7" s="21">
        <f t="shared" si="0"/>
        <v>0</v>
      </c>
      <c r="G7" s="9">
        <v>0.23</v>
      </c>
      <c r="H7" s="10">
        <f t="shared" si="1"/>
        <v>0</v>
      </c>
    </row>
    <row r="8" spans="1:8" ht="75" x14ac:dyDescent="0.25">
      <c r="A8" s="22">
        <v>3</v>
      </c>
      <c r="B8" s="11" t="s">
        <v>26</v>
      </c>
      <c r="C8" s="6"/>
      <c r="D8" s="7">
        <v>1</v>
      </c>
      <c r="E8" s="8"/>
      <c r="F8" s="21">
        <f t="shared" ref="F8" si="2">E8*D8</f>
        <v>0</v>
      </c>
      <c r="G8" s="9">
        <v>0.23</v>
      </c>
      <c r="H8" s="10">
        <f t="shared" ref="H8" si="3">F8*G8+F8</f>
        <v>0</v>
      </c>
    </row>
    <row r="9" spans="1:8" ht="75" x14ac:dyDescent="0.25">
      <c r="A9" s="22">
        <v>4</v>
      </c>
      <c r="B9" s="11" t="s">
        <v>27</v>
      </c>
      <c r="C9" s="6"/>
      <c r="D9" s="7">
        <v>1</v>
      </c>
      <c r="E9" s="8"/>
      <c r="F9" s="21">
        <f t="shared" ref="F9" si="4">E9*D9</f>
        <v>0</v>
      </c>
      <c r="G9" s="9">
        <v>0.23</v>
      </c>
      <c r="H9" s="10">
        <f t="shared" ref="H9" si="5">F9*G9+F9</f>
        <v>0</v>
      </c>
    </row>
    <row r="10" spans="1:8" ht="60" x14ac:dyDescent="0.25">
      <c r="A10" s="22">
        <v>5</v>
      </c>
      <c r="B10" s="11" t="s">
        <v>28</v>
      </c>
      <c r="C10" s="6"/>
      <c r="D10" s="7">
        <v>1</v>
      </c>
      <c r="E10" s="8"/>
      <c r="F10" s="21">
        <f t="shared" si="0"/>
        <v>0</v>
      </c>
      <c r="G10" s="9">
        <v>0.23</v>
      </c>
      <c r="H10" s="10">
        <f t="shared" si="1"/>
        <v>0</v>
      </c>
    </row>
    <row r="11" spans="1:8" ht="60" x14ac:dyDescent="0.25">
      <c r="A11" s="22">
        <v>6</v>
      </c>
      <c r="B11" s="11" t="s">
        <v>29</v>
      </c>
      <c r="C11" s="6"/>
      <c r="D11" s="7">
        <v>10</v>
      </c>
      <c r="E11" s="8"/>
      <c r="F11" s="21">
        <f t="shared" ref="F11" si="6">E11*D11</f>
        <v>0</v>
      </c>
      <c r="G11" s="9">
        <v>0.23</v>
      </c>
      <c r="H11" s="10">
        <f t="shared" ref="H11" si="7">F11*G11+F11</f>
        <v>0</v>
      </c>
    </row>
    <row r="12" spans="1:8" ht="75" x14ac:dyDescent="0.25">
      <c r="A12" s="22">
        <v>7</v>
      </c>
      <c r="B12" s="11" t="s">
        <v>30</v>
      </c>
      <c r="C12" s="6"/>
      <c r="D12" s="7">
        <v>2</v>
      </c>
      <c r="E12" s="8"/>
      <c r="F12" s="21">
        <f t="shared" ref="F12" si="8">E12*D12</f>
        <v>0</v>
      </c>
      <c r="G12" s="9">
        <v>0.23</v>
      </c>
      <c r="H12" s="10">
        <f t="shared" ref="H12" si="9">F12*G12+F12</f>
        <v>0</v>
      </c>
    </row>
    <row r="13" spans="1:8" ht="63" customHeight="1" x14ac:dyDescent="0.25">
      <c r="A13" s="22">
        <v>8</v>
      </c>
      <c r="B13" s="20" t="s">
        <v>18</v>
      </c>
      <c r="C13" s="6"/>
      <c r="D13" s="7">
        <v>2</v>
      </c>
      <c r="E13" s="8"/>
      <c r="F13" s="21">
        <f t="shared" si="0"/>
        <v>0</v>
      </c>
      <c r="G13" s="9">
        <v>0.23</v>
      </c>
      <c r="H13" s="10">
        <f t="shared" si="1"/>
        <v>0</v>
      </c>
    </row>
    <row r="14" spans="1:8" x14ac:dyDescent="0.25">
      <c r="F14" s="2">
        <f>SUM(F6:F13)</f>
        <v>0</v>
      </c>
      <c r="H14" s="2">
        <f>SUM(H6:H13)</f>
        <v>0</v>
      </c>
    </row>
    <row r="16" spans="1:8" x14ac:dyDescent="0.25">
      <c r="E16" s="16"/>
    </row>
    <row r="17" spans="5:5" x14ac:dyDescent="0.25">
      <c r="E17" s="16"/>
    </row>
    <row r="18" spans="5:5" ht="17.25" x14ac:dyDescent="0.25">
      <c r="E18" s="17"/>
    </row>
    <row r="19" spans="5:5" x14ac:dyDescent="0.25">
      <c r="E19" s="18"/>
    </row>
  </sheetData>
  <mergeCells count="2">
    <mergeCell ref="A1:H1"/>
    <mergeCell ref="A4:B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E537F-A2BC-4682-86AC-CB1CE495AB63}">
  <sheetPr>
    <tabColor rgb="FFFFFF00"/>
  </sheetPr>
  <dimension ref="A1:H22"/>
  <sheetViews>
    <sheetView tabSelected="1" topLeftCell="A3" workbookViewId="0">
      <selection activeCell="B14" sqref="B14"/>
    </sheetView>
  </sheetViews>
  <sheetFormatPr defaultRowHeight="15" x14ac:dyDescent="0.25"/>
  <cols>
    <col min="1" max="1" width="4.42578125" customWidth="1"/>
    <col min="2" max="2" width="38" customWidth="1"/>
    <col min="3" max="3" width="35.42578125" customWidth="1"/>
    <col min="4" max="4" width="8.5703125" customWidth="1"/>
    <col min="5" max="5" width="11.42578125" customWidth="1"/>
    <col min="6" max="6" width="12.28515625" customWidth="1"/>
    <col min="7" max="7" width="6.28515625" customWidth="1"/>
    <col min="8" max="8" width="13.42578125" customWidth="1"/>
  </cols>
  <sheetData>
    <row r="1" spans="1:8" x14ac:dyDescent="0.25">
      <c r="A1" s="23" t="s">
        <v>7</v>
      </c>
      <c r="B1" s="24"/>
      <c r="C1" s="24"/>
      <c r="D1" s="24"/>
      <c r="E1" s="24"/>
      <c r="F1" s="24"/>
      <c r="G1" s="24"/>
      <c r="H1" s="24"/>
    </row>
    <row r="2" spans="1:8" x14ac:dyDescent="0.25">
      <c r="B2" s="1"/>
      <c r="C2" s="12"/>
      <c r="E2" s="2"/>
      <c r="F2" s="3"/>
      <c r="H2" s="3"/>
    </row>
    <row r="3" spans="1:8" x14ac:dyDescent="0.25">
      <c r="B3" s="1"/>
      <c r="E3" s="2"/>
      <c r="F3" s="3"/>
      <c r="H3" s="3"/>
    </row>
    <row r="4" spans="1:8" x14ac:dyDescent="0.25">
      <c r="A4" s="27" t="s">
        <v>9</v>
      </c>
      <c r="B4" s="27"/>
      <c r="C4" s="4"/>
      <c r="D4" s="4"/>
      <c r="E4" s="4"/>
      <c r="F4" s="4"/>
      <c r="G4" s="4"/>
      <c r="H4" s="4"/>
    </row>
    <row r="5" spans="1:8" ht="24" x14ac:dyDescent="0.25">
      <c r="A5" s="14" t="s">
        <v>6</v>
      </c>
      <c r="B5" s="14" t="s">
        <v>5</v>
      </c>
      <c r="C5" s="13" t="s">
        <v>13</v>
      </c>
      <c r="D5" s="13" t="s">
        <v>0</v>
      </c>
      <c r="E5" s="15" t="s">
        <v>1</v>
      </c>
      <c r="F5" s="15" t="s">
        <v>2</v>
      </c>
      <c r="G5" s="13" t="s">
        <v>3</v>
      </c>
      <c r="H5" s="15" t="s">
        <v>4</v>
      </c>
    </row>
    <row r="6" spans="1:8" ht="90" x14ac:dyDescent="0.25">
      <c r="A6" s="5">
        <v>1</v>
      </c>
      <c r="B6" s="11" t="s">
        <v>31</v>
      </c>
      <c r="C6" s="6"/>
      <c r="D6" s="7">
        <v>4</v>
      </c>
      <c r="E6" s="8"/>
      <c r="F6" s="21">
        <f t="shared" ref="F6" si="0">E6*D6</f>
        <v>0</v>
      </c>
      <c r="G6" s="9">
        <v>0.23</v>
      </c>
      <c r="H6" s="10">
        <f t="shared" ref="H6" si="1">F6*G6+F6</f>
        <v>0</v>
      </c>
    </row>
    <row r="7" spans="1:8" ht="75" x14ac:dyDescent="0.25">
      <c r="A7" s="5">
        <v>2</v>
      </c>
      <c r="B7" s="11" t="s">
        <v>15</v>
      </c>
      <c r="C7" s="6"/>
      <c r="D7" s="7">
        <v>6</v>
      </c>
      <c r="E7" s="8"/>
      <c r="F7" s="21">
        <f t="shared" ref="F7" si="2">E7*D7</f>
        <v>0</v>
      </c>
      <c r="G7" s="9">
        <v>0.23</v>
      </c>
      <c r="H7" s="10">
        <f t="shared" ref="H7" si="3">F7*G7+F7</f>
        <v>0</v>
      </c>
    </row>
    <row r="8" spans="1:8" ht="105" x14ac:dyDescent="0.25">
      <c r="A8" s="5">
        <v>3</v>
      </c>
      <c r="B8" s="11" t="s">
        <v>32</v>
      </c>
      <c r="C8" s="6"/>
      <c r="D8" s="7">
        <v>1</v>
      </c>
      <c r="E8" s="8"/>
      <c r="F8" s="21">
        <f t="shared" ref="F8" si="4">E8*D8</f>
        <v>0</v>
      </c>
      <c r="G8" s="9">
        <v>0.23</v>
      </c>
      <c r="H8" s="10">
        <f t="shared" ref="H8" si="5">F8*G8+F8</f>
        <v>0</v>
      </c>
    </row>
    <row r="9" spans="1:8" ht="90" x14ac:dyDescent="0.25">
      <c r="A9" s="5">
        <v>4</v>
      </c>
      <c r="B9" s="11" t="s">
        <v>33</v>
      </c>
      <c r="C9" s="6"/>
      <c r="D9" s="7">
        <v>1</v>
      </c>
      <c r="E9" s="8"/>
      <c r="F9" s="21">
        <f t="shared" ref="F9:F16" si="6">E9*D9</f>
        <v>0</v>
      </c>
      <c r="G9" s="9">
        <v>0.23</v>
      </c>
      <c r="H9" s="10">
        <f t="shared" ref="H9:H16" si="7">F9*G9+F9</f>
        <v>0</v>
      </c>
    </row>
    <row r="10" spans="1:8" ht="90" x14ac:dyDescent="0.25">
      <c r="A10" s="5">
        <v>5</v>
      </c>
      <c r="B10" s="11" t="s">
        <v>34</v>
      </c>
      <c r="C10" s="6"/>
      <c r="D10" s="7">
        <v>1</v>
      </c>
      <c r="E10" s="8"/>
      <c r="F10" s="21">
        <f t="shared" ref="F10" si="8">E10*D10</f>
        <v>0</v>
      </c>
      <c r="G10" s="9">
        <v>0.23</v>
      </c>
      <c r="H10" s="10">
        <f t="shared" ref="H10" si="9">F10*G10+F10</f>
        <v>0</v>
      </c>
    </row>
    <row r="11" spans="1:8" ht="60" x14ac:dyDescent="0.25">
      <c r="A11" s="5">
        <v>6</v>
      </c>
      <c r="B11" s="11" t="s">
        <v>35</v>
      </c>
      <c r="C11" s="6"/>
      <c r="D11" s="7">
        <v>1</v>
      </c>
      <c r="E11" s="8"/>
      <c r="F11" s="21">
        <f t="shared" ref="F11" si="10">E11*D11</f>
        <v>0</v>
      </c>
      <c r="G11" s="9">
        <v>0.23</v>
      </c>
      <c r="H11" s="10">
        <f t="shared" ref="H11" si="11">F11*G11+F11</f>
        <v>0</v>
      </c>
    </row>
    <row r="12" spans="1:8" ht="45" x14ac:dyDescent="0.25">
      <c r="A12" s="5">
        <v>7</v>
      </c>
      <c r="B12" s="11" t="s">
        <v>38</v>
      </c>
      <c r="C12" s="6"/>
      <c r="D12" s="7">
        <v>2</v>
      </c>
      <c r="E12" s="8"/>
      <c r="F12" s="21">
        <f t="shared" si="6"/>
        <v>0</v>
      </c>
      <c r="G12" s="9">
        <v>0.23</v>
      </c>
      <c r="H12" s="10">
        <f t="shared" si="7"/>
        <v>0</v>
      </c>
    </row>
    <row r="13" spans="1:8" ht="45" x14ac:dyDescent="0.25">
      <c r="A13" s="5">
        <v>8</v>
      </c>
      <c r="B13" s="11" t="s">
        <v>36</v>
      </c>
      <c r="C13" s="6"/>
      <c r="D13" s="7">
        <v>8</v>
      </c>
      <c r="E13" s="8"/>
      <c r="F13" s="21">
        <f t="shared" si="6"/>
        <v>0</v>
      </c>
      <c r="G13" s="9">
        <v>0.23</v>
      </c>
      <c r="H13" s="10">
        <f t="shared" si="7"/>
        <v>0</v>
      </c>
    </row>
    <row r="14" spans="1:8" ht="60" x14ac:dyDescent="0.25">
      <c r="A14" s="5">
        <v>9</v>
      </c>
      <c r="B14" s="20" t="s">
        <v>37</v>
      </c>
      <c r="C14" s="6"/>
      <c r="D14" s="7">
        <v>69</v>
      </c>
      <c r="E14" s="8"/>
      <c r="F14" s="21">
        <f t="shared" si="6"/>
        <v>0</v>
      </c>
      <c r="G14" s="9">
        <v>0.23</v>
      </c>
      <c r="H14" s="10">
        <f t="shared" si="7"/>
        <v>0</v>
      </c>
    </row>
    <row r="15" spans="1:8" ht="30" x14ac:dyDescent="0.25">
      <c r="A15" s="5">
        <v>10</v>
      </c>
      <c r="B15" s="11" t="s">
        <v>8</v>
      </c>
      <c r="C15" s="6"/>
      <c r="D15" s="7">
        <v>11</v>
      </c>
      <c r="E15" s="8"/>
      <c r="F15" s="21">
        <f t="shared" ref="F15" si="12">E15*D15</f>
        <v>0</v>
      </c>
      <c r="G15" s="9">
        <v>0.23</v>
      </c>
      <c r="H15" s="10">
        <f t="shared" ref="H15" si="13">F15*G15+F15</f>
        <v>0</v>
      </c>
    </row>
    <row r="16" spans="1:8" ht="30" x14ac:dyDescent="0.25">
      <c r="A16" s="5">
        <v>11</v>
      </c>
      <c r="B16" s="11" t="s">
        <v>14</v>
      </c>
      <c r="C16" s="6"/>
      <c r="D16" s="7">
        <v>7</v>
      </c>
      <c r="E16" s="8"/>
      <c r="F16" s="21">
        <f t="shared" si="6"/>
        <v>0</v>
      </c>
      <c r="G16" s="9">
        <v>0.23</v>
      </c>
      <c r="H16" s="10">
        <f t="shared" si="7"/>
        <v>0</v>
      </c>
    </row>
    <row r="17" spans="5:8" x14ac:dyDescent="0.25">
      <c r="F17" s="2">
        <f>SUM(F6:F16)</f>
        <v>0</v>
      </c>
      <c r="H17" s="2">
        <f>SUM(H6:H16)</f>
        <v>0</v>
      </c>
    </row>
    <row r="19" spans="5:8" x14ac:dyDescent="0.25">
      <c r="E19" s="16"/>
    </row>
    <row r="20" spans="5:8" x14ac:dyDescent="0.25">
      <c r="E20" s="16"/>
    </row>
    <row r="21" spans="5:8" ht="17.25" x14ac:dyDescent="0.25">
      <c r="E21" s="17"/>
    </row>
    <row r="22" spans="5:8" x14ac:dyDescent="0.25">
      <c r="E22" s="18"/>
    </row>
  </sheetData>
  <mergeCells count="2">
    <mergeCell ref="A1:H1"/>
    <mergeCell ref="A4:B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3E332-4585-4A47-B139-58B8239DB2E8}">
  <sheetPr>
    <tabColor rgb="FF92D050"/>
  </sheetPr>
  <dimension ref="A1:H12"/>
  <sheetViews>
    <sheetView workbookViewId="0">
      <selection activeCell="K12" sqref="K12"/>
    </sheetView>
  </sheetViews>
  <sheetFormatPr defaultRowHeight="15" x14ac:dyDescent="0.25"/>
  <cols>
    <col min="1" max="1" width="4.42578125" customWidth="1"/>
    <col min="2" max="2" width="38" customWidth="1"/>
    <col min="3" max="3" width="35.42578125" customWidth="1"/>
    <col min="4" max="4" width="8.5703125" customWidth="1"/>
    <col min="5" max="5" width="11.42578125" customWidth="1"/>
    <col min="6" max="6" width="12.28515625" customWidth="1"/>
    <col min="7" max="7" width="6.28515625" customWidth="1"/>
    <col min="8" max="8" width="13.42578125" customWidth="1"/>
  </cols>
  <sheetData>
    <row r="1" spans="1:8" x14ac:dyDescent="0.25">
      <c r="A1" s="23" t="s">
        <v>7</v>
      </c>
      <c r="B1" s="24"/>
      <c r="C1" s="24"/>
      <c r="D1" s="24"/>
      <c r="E1" s="24"/>
      <c r="F1" s="24"/>
      <c r="G1" s="24"/>
      <c r="H1" s="24"/>
    </row>
    <row r="2" spans="1:8" x14ac:dyDescent="0.25">
      <c r="B2" s="1"/>
      <c r="C2" s="12"/>
      <c r="E2" s="2"/>
      <c r="F2" s="3"/>
      <c r="H2" s="3"/>
    </row>
    <row r="3" spans="1:8" x14ac:dyDescent="0.25">
      <c r="B3" s="1"/>
      <c r="E3" s="2"/>
      <c r="F3" s="3"/>
      <c r="H3" s="3"/>
    </row>
    <row r="4" spans="1:8" x14ac:dyDescent="0.25">
      <c r="A4" s="28" t="s">
        <v>12</v>
      </c>
      <c r="B4" s="28"/>
      <c r="C4" s="4"/>
      <c r="D4" s="4"/>
      <c r="E4" s="4"/>
      <c r="F4" s="4"/>
      <c r="G4" s="4"/>
      <c r="H4" s="4"/>
    </row>
    <row r="5" spans="1:8" ht="24" x14ac:dyDescent="0.25">
      <c r="A5" s="14" t="s">
        <v>6</v>
      </c>
      <c r="B5" s="14" t="s">
        <v>5</v>
      </c>
      <c r="C5" s="13" t="s">
        <v>13</v>
      </c>
      <c r="D5" s="13" t="s">
        <v>0</v>
      </c>
      <c r="E5" s="15" t="s">
        <v>1</v>
      </c>
      <c r="F5" s="15" t="s">
        <v>2</v>
      </c>
      <c r="G5" s="13" t="s">
        <v>3</v>
      </c>
      <c r="H5" s="15" t="s">
        <v>4</v>
      </c>
    </row>
    <row r="6" spans="1:8" ht="60" x14ac:dyDescent="0.25">
      <c r="A6" s="5">
        <v>1</v>
      </c>
      <c r="B6" s="11" t="s">
        <v>16</v>
      </c>
      <c r="C6" s="6"/>
      <c r="D6" s="7">
        <v>10</v>
      </c>
      <c r="E6" s="8"/>
      <c r="F6" s="21">
        <f t="shared" ref="F6" si="0">E6*D6</f>
        <v>0</v>
      </c>
      <c r="G6" s="9">
        <v>0.23</v>
      </c>
      <c r="H6" s="10">
        <f t="shared" ref="H6" si="1">F6*G6+F6</f>
        <v>0</v>
      </c>
    </row>
    <row r="7" spans="1:8" x14ac:dyDescent="0.25">
      <c r="F7" s="2">
        <f>SUM(F6:F6)</f>
        <v>0</v>
      </c>
      <c r="H7" s="2">
        <f>SUM(H6:H6)</f>
        <v>0</v>
      </c>
    </row>
    <row r="9" spans="1:8" x14ac:dyDescent="0.25">
      <c r="E9" s="16"/>
    </row>
    <row r="10" spans="1:8" x14ac:dyDescent="0.25">
      <c r="E10" s="16"/>
    </row>
    <row r="11" spans="1:8" ht="17.25" x14ac:dyDescent="0.25">
      <c r="E11" s="17"/>
    </row>
    <row r="12" spans="1:8" x14ac:dyDescent="0.25">
      <c r="E12" s="18"/>
    </row>
  </sheetData>
  <mergeCells count="2">
    <mergeCell ref="A1:H1"/>
    <mergeCell ref="A4:B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1</vt:lpstr>
      <vt:lpstr>pakiet 2</vt:lpstr>
      <vt:lpstr>pakiet 3</vt:lpstr>
      <vt:lpstr>pakiet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Szpital w Lubiążu</cp:lastModifiedBy>
  <cp:lastPrinted>2024-09-12T08:44:56Z</cp:lastPrinted>
  <dcterms:created xsi:type="dcterms:W3CDTF">2020-08-12T09:27:50Z</dcterms:created>
  <dcterms:modified xsi:type="dcterms:W3CDTF">2024-10-23T06:44:05Z</dcterms:modified>
</cp:coreProperties>
</file>