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formularz_cenow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G16" i="2" s="1"/>
  <c r="H16" i="2"/>
  <c r="I16" i="2"/>
  <c r="F17" i="2"/>
  <c r="I17" i="2" s="1"/>
  <c r="H17" i="2"/>
  <c r="F18" i="2"/>
  <c r="I18" i="2" s="1"/>
  <c r="H18" i="2"/>
  <c r="F19" i="2"/>
  <c r="G19" i="2" s="1"/>
  <c r="H19" i="2"/>
  <c r="F20" i="2"/>
  <c r="G20" i="2" s="1"/>
  <c r="H20" i="2"/>
  <c r="I20" i="2"/>
  <c r="F21" i="2"/>
  <c r="I21" i="2" s="1"/>
  <c r="H21" i="2"/>
  <c r="J21" i="2" s="1"/>
  <c r="F22" i="2"/>
  <c r="I22" i="2" s="1"/>
  <c r="H22" i="2"/>
  <c r="F23" i="2"/>
  <c r="G23" i="2" s="1"/>
  <c r="H23" i="2"/>
  <c r="F24" i="2"/>
  <c r="G24" i="2" s="1"/>
  <c r="H24" i="2"/>
  <c r="F25" i="2"/>
  <c r="I25" i="2" s="1"/>
  <c r="H25" i="2"/>
  <c r="J25" i="2" s="1"/>
  <c r="F26" i="2"/>
  <c r="I26" i="2" s="1"/>
  <c r="H26" i="2"/>
  <c r="F27" i="2"/>
  <c r="G27" i="2" s="1"/>
  <c r="H27" i="2"/>
  <c r="F28" i="2"/>
  <c r="G28" i="2" s="1"/>
  <c r="H28" i="2"/>
  <c r="F29" i="2"/>
  <c r="I29" i="2" s="1"/>
  <c r="H29" i="2"/>
  <c r="J29" i="2" s="1"/>
  <c r="F30" i="2"/>
  <c r="I30" i="2" s="1"/>
  <c r="H30" i="2"/>
  <c r="F31" i="2"/>
  <c r="G31" i="2" s="1"/>
  <c r="H31" i="2"/>
  <c r="F32" i="2"/>
  <c r="G32" i="2" s="1"/>
  <c r="H32" i="2"/>
  <c r="F33" i="2"/>
  <c r="I33" i="2" s="1"/>
  <c r="H33" i="2"/>
  <c r="F34" i="2"/>
  <c r="I34" i="2" s="1"/>
  <c r="J34" i="2" s="1"/>
  <c r="H34" i="2"/>
  <c r="F35" i="2"/>
  <c r="G35" i="2" s="1"/>
  <c r="H35" i="2"/>
  <c r="F36" i="2"/>
  <c r="G36" i="2" s="1"/>
  <c r="H36" i="2"/>
  <c r="F37" i="2"/>
  <c r="G37" i="2" s="1"/>
  <c r="H37" i="2"/>
  <c r="F38" i="2"/>
  <c r="I38" i="2" s="1"/>
  <c r="H38" i="2"/>
  <c r="F39" i="2"/>
  <c r="G39" i="2" s="1"/>
  <c r="H39" i="2"/>
  <c r="F40" i="2"/>
  <c r="G40" i="2" s="1"/>
  <c r="H40" i="2"/>
  <c r="F41" i="2"/>
  <c r="G41" i="2" s="1"/>
  <c r="H41" i="2"/>
  <c r="F42" i="2"/>
  <c r="I42" i="2" s="1"/>
  <c r="H42" i="2"/>
  <c r="F43" i="2"/>
  <c r="G43" i="2" s="1"/>
  <c r="H43" i="2"/>
  <c r="F44" i="2"/>
  <c r="G44" i="2" s="1"/>
  <c r="H44" i="2"/>
  <c r="F45" i="2"/>
  <c r="G45" i="2" s="1"/>
  <c r="H45" i="2"/>
  <c r="F8" i="2"/>
  <c r="F9" i="2"/>
  <c r="F10" i="2"/>
  <c r="F11" i="2"/>
  <c r="F12" i="2"/>
  <c r="F13" i="2"/>
  <c r="F14" i="2"/>
  <c r="F15" i="2"/>
  <c r="F7" i="2"/>
  <c r="J30" i="2" l="1"/>
  <c r="J26" i="2"/>
  <c r="J22" i="2"/>
  <c r="I36" i="2"/>
  <c r="J18" i="2"/>
  <c r="J42" i="2"/>
  <c r="J38" i="2"/>
  <c r="I32" i="2"/>
  <c r="I44" i="2"/>
  <c r="J44" i="2" s="1"/>
  <c r="I28" i="2"/>
  <c r="I40" i="2"/>
  <c r="J33" i="2"/>
  <c r="I24" i="2"/>
  <c r="J17" i="2"/>
  <c r="I37" i="2"/>
  <c r="J37" i="2" s="1"/>
  <c r="J28" i="2"/>
  <c r="J16" i="2"/>
  <c r="J40" i="2"/>
  <c r="J36" i="2"/>
  <c r="G33" i="2"/>
  <c r="G29" i="2"/>
  <c r="G25" i="2"/>
  <c r="G21" i="2"/>
  <c r="G17" i="2"/>
  <c r="I45" i="2"/>
  <c r="J45" i="2" s="1"/>
  <c r="I41" i="2"/>
  <c r="J41" i="2" s="1"/>
  <c r="J32" i="2"/>
  <c r="J24" i="2"/>
  <c r="J20" i="2"/>
  <c r="G42" i="2"/>
  <c r="G38" i="2"/>
  <c r="G34" i="2"/>
  <c r="G30" i="2"/>
  <c r="G26" i="2"/>
  <c r="G22" i="2"/>
  <c r="G18" i="2"/>
  <c r="I39" i="2"/>
  <c r="J39" i="2" s="1"/>
  <c r="I35" i="2"/>
  <c r="J35" i="2" s="1"/>
  <c r="I23" i="2"/>
  <c r="J23" i="2" s="1"/>
  <c r="I19" i="2"/>
  <c r="J19" i="2" s="1"/>
  <c r="I43" i="2"/>
  <c r="J43" i="2" s="1"/>
  <c r="I31" i="2"/>
  <c r="J31" i="2" s="1"/>
  <c r="I27" i="2"/>
  <c r="J27" i="2" s="1"/>
  <c r="G8" i="2"/>
  <c r="H8" i="2"/>
  <c r="G9" i="2"/>
  <c r="H9" i="2"/>
  <c r="I10" i="2"/>
  <c r="H10" i="2"/>
  <c r="G11" i="2"/>
  <c r="H11" i="2"/>
  <c r="G12" i="2"/>
  <c r="H12" i="2"/>
  <c r="G13" i="2"/>
  <c r="H13" i="2"/>
  <c r="I14" i="2"/>
  <c r="H14" i="2"/>
  <c r="G15" i="2"/>
  <c r="H15" i="2"/>
  <c r="H7" i="2"/>
  <c r="I7" i="2"/>
  <c r="H46" i="2" l="1"/>
  <c r="G7" i="2"/>
  <c r="J14" i="2"/>
  <c r="I13" i="2"/>
  <c r="J13" i="2" s="1"/>
  <c r="G10" i="2"/>
  <c r="G14" i="2"/>
  <c r="J10" i="2"/>
  <c r="I8" i="2"/>
  <c r="J8" i="2" s="1"/>
  <c r="I12" i="2"/>
  <c r="J12" i="2" s="1"/>
  <c r="I9" i="2"/>
  <c r="J9" i="2" s="1"/>
  <c r="I15" i="2"/>
  <c r="J15" i="2" s="1"/>
  <c r="I11" i="2"/>
  <c r="J11" i="2" s="1"/>
  <c r="J7" i="2"/>
  <c r="I46" i="2" l="1"/>
  <c r="J46" i="2" s="1"/>
</calcChain>
</file>

<file path=xl/sharedStrings.xml><?xml version="1.0" encoding="utf-8"?>
<sst xmlns="http://schemas.openxmlformats.org/spreadsheetml/2006/main" count="66" uniqueCount="66">
  <si>
    <t>Lp.</t>
  </si>
  <si>
    <t>a</t>
  </si>
  <si>
    <t>b</t>
  </si>
  <si>
    <t>c</t>
  </si>
  <si>
    <t>d</t>
  </si>
  <si>
    <t>e</t>
  </si>
  <si>
    <t>Liczba prenumerat</t>
  </si>
  <si>
    <t>Cena jednostkowa  prenumeraty rocznej
netto</t>
  </si>
  <si>
    <t>Cena jednostkowa prenumeraty rocznej
brutto</t>
  </si>
  <si>
    <t>Wartość prenumeraty rocznej
netto</t>
  </si>
  <si>
    <t>f [d x e]</t>
  </si>
  <si>
    <t>g [d + f]</t>
  </si>
  <si>
    <t>h [c x d]</t>
  </si>
  <si>
    <t>j [h + i]</t>
  </si>
  <si>
    <t>Tytuł</t>
  </si>
  <si>
    <t>i [c x f]</t>
  </si>
  <si>
    <t>RAZEM</t>
  </si>
  <si>
    <t>FORMULARZ CENOWY DLA CZĘSCI IV</t>
  </si>
  <si>
    <t>LINUX Magazine</t>
  </si>
  <si>
    <t>Puls Biznesu</t>
  </si>
  <si>
    <t>Rachunkowość</t>
  </si>
  <si>
    <t>Echo Dnia - mutacja Świętokrzyskie</t>
  </si>
  <si>
    <t>Murator</t>
  </si>
  <si>
    <t>Zestaw informacji o cenach czynników produkcji RMS-MAX IMB,IMI,IME,IRS oraz ceny materiałów i sprzętu</t>
  </si>
  <si>
    <t xml:space="preserve">Przegląd Prawa Handlowego </t>
  </si>
  <si>
    <t>Gazeta Lubuska</t>
  </si>
  <si>
    <t xml:space="preserve">Dziennik Bałtycki </t>
  </si>
  <si>
    <t>Atest - Ochrona pracy</t>
  </si>
  <si>
    <t>Orzecznictwo NSA i WSA</t>
  </si>
  <si>
    <t>Nowa Trybuna Opolska</t>
  </si>
  <si>
    <t>Przemysł Fermentacyjny i Owocowo- Warzywny</t>
  </si>
  <si>
    <t>Załącznik nr 2.IV do SWZ</t>
  </si>
  <si>
    <t>Pełna nazwa i adres Wykonawcy: ………………………………………………………………………………………..……...…………………………….………………...….…………………………………………………………………………………………..</t>
  </si>
  <si>
    <t>Stawka VAT [%]</t>
  </si>
  <si>
    <t xml:space="preserve">Kwota VAT zawarta w cenie jednostkowej prenumeraty rocznej
brutto </t>
  </si>
  <si>
    <t xml:space="preserve">Kwota VAT zawarta w wartości prenumeraty rocznej
brutto </t>
  </si>
  <si>
    <t xml:space="preserve">Wartość prenumeraty rocznej
brutto </t>
  </si>
  <si>
    <t xml:space="preserve">Express Ilustrowany </t>
  </si>
  <si>
    <t xml:space="preserve">Dziennik Łódzki </t>
  </si>
  <si>
    <t>Buduj z głową</t>
  </si>
  <si>
    <t>Rachunkowość i Podatki</t>
  </si>
  <si>
    <t>Programista</t>
  </si>
  <si>
    <t>Doradztwo Podatkowe Biuletyn Instytutu Studiów Podatkowych  - wersja elektorniczna (PDF)</t>
  </si>
  <si>
    <t>Gazeta Wyborcza</t>
  </si>
  <si>
    <t>Atest - Ochrona pracy PLUS</t>
  </si>
  <si>
    <t>Przegląd Organizacji</t>
  </si>
  <si>
    <t xml:space="preserve">Ochrona przeciwpożarowa </t>
  </si>
  <si>
    <t>Kurier Szczeciński</t>
  </si>
  <si>
    <t>Głos Szczeciński</t>
  </si>
  <si>
    <t>Głos Koszaliński</t>
  </si>
  <si>
    <t>Płace w firmie</t>
  </si>
  <si>
    <r>
      <t xml:space="preserve">Składając ofertę w trybie przetargu nieograniczonego </t>
    </r>
    <r>
      <rPr>
        <b/>
        <sz val="11"/>
        <color theme="1"/>
        <rFont val="Calibri"/>
        <family val="2"/>
        <charset val="238"/>
        <scheme val="minor"/>
      </rPr>
      <t>"Prenumerata prasy i czasopism w wersji elektronicznej dla izb administracji skarbowej i Krajowej Informacji Skarbowej i na rok 2025"</t>
    </r>
    <r>
      <rPr>
        <sz val="11"/>
        <color theme="1"/>
        <rFont val="Calibri"/>
        <family val="2"/>
        <charset val="238"/>
        <scheme val="minor"/>
      </rPr>
      <t>, oferujemy dostępy elektroniczne do wymienionych w tabeli tytułów prasowych w poniższych cenach brutto:</t>
    </r>
  </si>
  <si>
    <t xml:space="preserve">Monior Prawa Celnego i Podatkowego </t>
  </si>
  <si>
    <t xml:space="preserve">Inżynier Budownictwa </t>
  </si>
  <si>
    <t>Głos Wielkopolski</t>
  </si>
  <si>
    <t xml:space="preserve">ZESTAW Informacji o cenach czynników produkcji RMS </t>
  </si>
  <si>
    <t>Tygodnik WPROST</t>
  </si>
  <si>
    <t>Promotor BHP</t>
  </si>
  <si>
    <t>Zamówienia publiczne w pytaniach i odpowiedziach</t>
  </si>
  <si>
    <t>Kurier Lubelski</t>
  </si>
  <si>
    <t>Dziennik Wschodni</t>
  </si>
  <si>
    <t>Słowo Podlasia</t>
  </si>
  <si>
    <t>Tygodnik Zamojski</t>
  </si>
  <si>
    <t>Super Tydzień Chełmski</t>
  </si>
  <si>
    <t>2401-ILZ[1].260.38.1.2024</t>
  </si>
  <si>
    <t xml:space="preserve">Dokument należy złożyć w postaci dokumentu
elektronicznego i podpisać kwalifikowanym
podpisem elektronicznym, bądź podpisem zaufanym
lub podpisem osobistym przez osoby uprawnione do
reprezentowania Wykonawcy
przez Wykonawcę lub osoby uprawnione 
do reprezentowania Wykonawcy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</si>
</sst>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3" fillId="3" borderId="1" xfId="9" applyNumberFormat="1" applyFont="1" applyFill="1" applyBorder="1" applyAlignment="1" applyProtection="1">
      <alignment vertical="center" wrapText="1"/>
      <protection locked="0"/>
    </xf>
    <xf numFmtId="0" fontId="3" fillId="3" borderId="1" xfId="7" applyNumberFormat="1" applyFont="1" applyFill="1" applyBorder="1" applyAlignment="1" applyProtection="1">
      <alignment vertical="center" wrapText="1"/>
      <protection locked="0"/>
    </xf>
    <xf numFmtId="0" fontId="3" fillId="3" borderId="1" xfId="8" applyNumberFormat="1" applyFont="1" applyFill="1" applyBorder="1" applyAlignment="1" applyProtection="1">
      <alignment vertical="center" wrapText="1"/>
      <protection locked="0"/>
    </xf>
    <xf numFmtId="0" fontId="3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top" wrapText="1"/>
    </xf>
    <xf numFmtId="9" fontId="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3" borderId="3" xfId="0" applyNumberFormat="1" applyFont="1" applyFill="1" applyBorder="1" applyAlignment="1">
      <alignment horizontal="right" vertical="center" wrapText="1"/>
    </xf>
    <xf numFmtId="0" fontId="6" fillId="3" borderId="4" xfId="0" applyNumberFormat="1" applyFont="1" applyFill="1" applyBorder="1" applyAlignment="1">
      <alignment horizontal="right" vertical="center" wrapText="1"/>
    </xf>
    <xf numFmtId="0" fontId="6" fillId="3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</cellXfs>
  <cellStyles count="10">
    <cellStyle name="Normalny" xfId="0" builtinId="0"/>
    <cellStyle name="Normalny 10" xfId="2"/>
    <cellStyle name="Normalny 2" xfId="9"/>
    <cellStyle name="Normalny 21" xfId="1"/>
    <cellStyle name="Normalny 25" xfId="5"/>
    <cellStyle name="Normalny 35" xfId="7"/>
    <cellStyle name="Normalny 39" xfId="3"/>
    <cellStyle name="Normalny 4" xfId="6"/>
    <cellStyle name="Normalny 45" xfId="4"/>
    <cellStyle name="Normalny_Gdańsk_PRASA na 2015 rok do IS KATOWICE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pane ySplit="6" topLeftCell="A43" activePane="bottomLeft" state="frozen"/>
      <selection pane="bottomLeft" activeCell="B48" sqref="B48"/>
    </sheetView>
  </sheetViews>
  <sheetFormatPr defaultRowHeight="15" x14ac:dyDescent="0.25"/>
  <cols>
    <col min="1" max="1" width="4.42578125" style="9" bestFit="1" customWidth="1"/>
    <col min="2" max="2" width="67.5703125" style="9" customWidth="1"/>
    <col min="3" max="3" width="6" style="27" customWidth="1"/>
    <col min="4" max="4" width="13" style="27" customWidth="1"/>
    <col min="5" max="5" width="7.5703125" style="27" bestFit="1" customWidth="1"/>
    <col min="6" max="6" width="16" style="9" customWidth="1"/>
    <col min="7" max="7" width="13.140625" style="9" customWidth="1"/>
    <col min="8" max="8" width="15.5703125" style="9" bestFit="1" customWidth="1"/>
    <col min="9" max="9" width="15.7109375" style="9" customWidth="1"/>
    <col min="10" max="10" width="17.42578125" style="9" customWidth="1"/>
    <col min="11" max="16384" width="9.140625" style="9"/>
  </cols>
  <sheetData>
    <row r="1" spans="1:14" x14ac:dyDescent="0.25">
      <c r="A1" s="31" t="s">
        <v>64</v>
      </c>
      <c r="B1" s="7"/>
      <c r="C1" s="7"/>
      <c r="D1" s="8"/>
      <c r="E1" s="8"/>
      <c r="F1" s="7"/>
      <c r="G1" s="7"/>
      <c r="J1" s="10" t="s">
        <v>31</v>
      </c>
    </row>
    <row r="2" spans="1:14" ht="27.75" customHeight="1" x14ac:dyDescent="0.25">
      <c r="A2" s="33" t="s">
        <v>17</v>
      </c>
      <c r="B2" s="33"/>
      <c r="C2" s="33"/>
      <c r="D2" s="33"/>
      <c r="E2" s="33"/>
      <c r="F2" s="33"/>
      <c r="G2" s="33"/>
      <c r="H2" s="33"/>
      <c r="I2" s="33"/>
      <c r="J2" s="33"/>
    </row>
    <row r="3" spans="1:14" ht="36.75" customHeight="1" x14ac:dyDescent="0.25">
      <c r="A3" s="34" t="s">
        <v>51</v>
      </c>
      <c r="B3" s="34"/>
      <c r="C3" s="34"/>
      <c r="D3" s="34"/>
      <c r="E3" s="34"/>
      <c r="F3" s="34"/>
      <c r="G3" s="34"/>
      <c r="H3" s="34"/>
      <c r="I3" s="34"/>
      <c r="J3" s="34"/>
      <c r="K3" s="11"/>
      <c r="L3" s="11"/>
      <c r="M3" s="11"/>
      <c r="N3" s="11"/>
    </row>
    <row r="4" spans="1:14" ht="33" customHeight="1" x14ac:dyDescent="0.25">
      <c r="A4" s="35" t="s">
        <v>32</v>
      </c>
      <c r="B4" s="35"/>
      <c r="C4" s="35"/>
      <c r="D4" s="35"/>
      <c r="E4" s="35"/>
      <c r="F4" s="35"/>
      <c r="G4" s="35"/>
      <c r="H4" s="35"/>
      <c r="I4" s="35"/>
      <c r="J4" s="35"/>
      <c r="K4" s="12"/>
      <c r="L4" s="12"/>
      <c r="M4" s="12"/>
      <c r="N4" s="12"/>
    </row>
    <row r="5" spans="1:14" ht="98.25" customHeight="1" x14ac:dyDescent="0.25">
      <c r="A5" s="13" t="s">
        <v>0</v>
      </c>
      <c r="B5" s="13" t="s">
        <v>14</v>
      </c>
      <c r="C5" s="14" t="s">
        <v>6</v>
      </c>
      <c r="D5" s="13" t="s">
        <v>7</v>
      </c>
      <c r="E5" s="13" t="s">
        <v>33</v>
      </c>
      <c r="F5" s="13" t="s">
        <v>34</v>
      </c>
      <c r="G5" s="13" t="s">
        <v>8</v>
      </c>
      <c r="H5" s="13" t="s">
        <v>9</v>
      </c>
      <c r="I5" s="13" t="s">
        <v>35</v>
      </c>
      <c r="J5" s="13" t="s">
        <v>36</v>
      </c>
    </row>
    <row r="6" spans="1:14" x14ac:dyDescent="0.25">
      <c r="A6" s="15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6" t="s">
        <v>10</v>
      </c>
      <c r="G6" s="16" t="s">
        <v>11</v>
      </c>
      <c r="H6" s="16" t="s">
        <v>12</v>
      </c>
      <c r="I6" s="16" t="s">
        <v>15</v>
      </c>
      <c r="J6" s="16" t="s">
        <v>13</v>
      </c>
    </row>
    <row r="7" spans="1:14" ht="32.25" customHeight="1" x14ac:dyDescent="0.25">
      <c r="A7" s="17">
        <v>1</v>
      </c>
      <c r="B7" s="1" t="s">
        <v>41</v>
      </c>
      <c r="C7" s="18">
        <v>2</v>
      </c>
      <c r="D7" s="19"/>
      <c r="E7" s="30"/>
      <c r="F7" s="20">
        <f>D7*E7</f>
        <v>0</v>
      </c>
      <c r="G7" s="20">
        <f>D7+F7</f>
        <v>0</v>
      </c>
      <c r="H7" s="20">
        <f>C7*D7</f>
        <v>0</v>
      </c>
      <c r="I7" s="20">
        <f>C7*F7</f>
        <v>0</v>
      </c>
      <c r="J7" s="20">
        <f>H7+I7</f>
        <v>0</v>
      </c>
    </row>
    <row r="8" spans="1:14" ht="30" customHeight="1" x14ac:dyDescent="0.25">
      <c r="A8" s="17">
        <v>2</v>
      </c>
      <c r="B8" s="2" t="s">
        <v>18</v>
      </c>
      <c r="C8" s="18">
        <v>3</v>
      </c>
      <c r="D8" s="19"/>
      <c r="E8" s="30"/>
      <c r="F8" s="20">
        <f t="shared" ref="F8:F15" si="0">D8*E8</f>
        <v>0</v>
      </c>
      <c r="G8" s="20">
        <f t="shared" ref="G8:G15" si="1">D8+F8</f>
        <v>0</v>
      </c>
      <c r="H8" s="20">
        <f t="shared" ref="H8:H15" si="2">C8*D8</f>
        <v>0</v>
      </c>
      <c r="I8" s="20">
        <f t="shared" ref="I8:I15" si="3">C8*F8</f>
        <v>0</v>
      </c>
      <c r="J8" s="20">
        <f t="shared" ref="J8:J15" si="4">H8+I8</f>
        <v>0</v>
      </c>
    </row>
    <row r="9" spans="1:14" ht="30" customHeight="1" x14ac:dyDescent="0.25">
      <c r="A9" s="17">
        <v>3</v>
      </c>
      <c r="B9" s="3" t="s">
        <v>42</v>
      </c>
      <c r="C9" s="18">
        <v>18</v>
      </c>
      <c r="D9" s="19"/>
      <c r="E9" s="30"/>
      <c r="F9" s="20">
        <f t="shared" si="0"/>
        <v>0</v>
      </c>
      <c r="G9" s="20">
        <f t="shared" si="1"/>
        <v>0</v>
      </c>
      <c r="H9" s="20">
        <f t="shared" si="2"/>
        <v>0</v>
      </c>
      <c r="I9" s="20">
        <f t="shared" si="3"/>
        <v>0</v>
      </c>
      <c r="J9" s="20">
        <f t="shared" si="4"/>
        <v>0</v>
      </c>
    </row>
    <row r="10" spans="1:14" ht="30" customHeight="1" x14ac:dyDescent="0.25">
      <c r="A10" s="17">
        <v>4</v>
      </c>
      <c r="B10" s="4" t="s">
        <v>19</v>
      </c>
      <c r="C10" s="18">
        <v>4</v>
      </c>
      <c r="D10" s="19"/>
      <c r="E10" s="30"/>
      <c r="F10" s="20">
        <f t="shared" si="0"/>
        <v>0</v>
      </c>
      <c r="G10" s="20">
        <f t="shared" si="1"/>
        <v>0</v>
      </c>
      <c r="H10" s="20">
        <f t="shared" si="2"/>
        <v>0</v>
      </c>
      <c r="I10" s="20">
        <f t="shared" si="3"/>
        <v>0</v>
      </c>
      <c r="J10" s="20">
        <f t="shared" si="4"/>
        <v>0</v>
      </c>
    </row>
    <row r="11" spans="1:14" ht="30" customHeight="1" x14ac:dyDescent="0.25">
      <c r="A11" s="17">
        <v>5</v>
      </c>
      <c r="B11" s="4" t="s">
        <v>20</v>
      </c>
      <c r="C11" s="18">
        <v>5</v>
      </c>
      <c r="D11" s="19"/>
      <c r="E11" s="30"/>
      <c r="F11" s="20">
        <f t="shared" si="0"/>
        <v>0</v>
      </c>
      <c r="G11" s="20">
        <f t="shared" si="1"/>
        <v>0</v>
      </c>
      <c r="H11" s="20">
        <f t="shared" si="2"/>
        <v>0</v>
      </c>
      <c r="I11" s="20">
        <f t="shared" si="3"/>
        <v>0</v>
      </c>
      <c r="J11" s="20">
        <f t="shared" si="4"/>
        <v>0</v>
      </c>
    </row>
    <row r="12" spans="1:14" ht="30" customHeight="1" x14ac:dyDescent="0.25">
      <c r="A12" s="17">
        <v>6</v>
      </c>
      <c r="B12" s="5" t="s">
        <v>40</v>
      </c>
      <c r="C12" s="18">
        <v>30</v>
      </c>
      <c r="D12" s="19"/>
      <c r="E12" s="30"/>
      <c r="F12" s="20">
        <f t="shared" si="0"/>
        <v>0</v>
      </c>
      <c r="G12" s="20">
        <f t="shared" si="1"/>
        <v>0</v>
      </c>
      <c r="H12" s="20">
        <f t="shared" si="2"/>
        <v>0</v>
      </c>
      <c r="I12" s="20">
        <f t="shared" si="3"/>
        <v>0</v>
      </c>
      <c r="J12" s="20">
        <f t="shared" si="4"/>
        <v>0</v>
      </c>
    </row>
    <row r="13" spans="1:14" ht="30" customHeight="1" x14ac:dyDescent="0.25">
      <c r="A13" s="17">
        <v>7</v>
      </c>
      <c r="B13" s="6" t="s">
        <v>43</v>
      </c>
      <c r="C13" s="18">
        <v>8</v>
      </c>
      <c r="D13" s="19"/>
      <c r="E13" s="30"/>
      <c r="F13" s="20">
        <f t="shared" si="0"/>
        <v>0</v>
      </c>
      <c r="G13" s="20">
        <f t="shared" si="1"/>
        <v>0</v>
      </c>
      <c r="H13" s="20">
        <f t="shared" si="2"/>
        <v>0</v>
      </c>
      <c r="I13" s="20">
        <f t="shared" si="3"/>
        <v>0</v>
      </c>
      <c r="J13" s="20">
        <f t="shared" si="4"/>
        <v>0</v>
      </c>
    </row>
    <row r="14" spans="1:14" ht="30" customHeight="1" x14ac:dyDescent="0.25">
      <c r="A14" s="17">
        <v>8</v>
      </c>
      <c r="B14" s="6" t="s">
        <v>21</v>
      </c>
      <c r="C14" s="18">
        <v>1</v>
      </c>
      <c r="D14" s="19"/>
      <c r="E14" s="30"/>
      <c r="F14" s="20">
        <f t="shared" si="0"/>
        <v>0</v>
      </c>
      <c r="G14" s="20">
        <f t="shared" si="1"/>
        <v>0</v>
      </c>
      <c r="H14" s="20">
        <f t="shared" si="2"/>
        <v>0</v>
      </c>
      <c r="I14" s="20">
        <f t="shared" si="3"/>
        <v>0</v>
      </c>
      <c r="J14" s="20">
        <f t="shared" si="4"/>
        <v>0</v>
      </c>
    </row>
    <row r="15" spans="1:14" ht="30" customHeight="1" x14ac:dyDescent="0.25">
      <c r="A15" s="17">
        <v>9</v>
      </c>
      <c r="B15" s="6" t="s">
        <v>22</v>
      </c>
      <c r="C15" s="18">
        <v>3</v>
      </c>
      <c r="D15" s="19"/>
      <c r="E15" s="30"/>
      <c r="F15" s="20">
        <f t="shared" si="0"/>
        <v>0</v>
      </c>
      <c r="G15" s="20">
        <f t="shared" si="1"/>
        <v>0</v>
      </c>
      <c r="H15" s="20">
        <f t="shared" si="2"/>
        <v>0</v>
      </c>
      <c r="I15" s="20">
        <f t="shared" si="3"/>
        <v>0</v>
      </c>
      <c r="J15" s="20">
        <f t="shared" si="4"/>
        <v>0</v>
      </c>
    </row>
    <row r="16" spans="1:14" ht="30" customHeight="1" x14ac:dyDescent="0.25">
      <c r="A16" s="17">
        <v>10</v>
      </c>
      <c r="B16" s="6" t="s">
        <v>23</v>
      </c>
      <c r="C16" s="18">
        <v>1</v>
      </c>
      <c r="D16" s="19"/>
      <c r="E16" s="30"/>
      <c r="F16" s="20">
        <f t="shared" ref="F16:F45" si="5">D16*E16</f>
        <v>0</v>
      </c>
      <c r="G16" s="20">
        <f t="shared" ref="G16:G45" si="6">D16+F16</f>
        <v>0</v>
      </c>
      <c r="H16" s="20">
        <f t="shared" ref="H16:H45" si="7">C16*D16</f>
        <v>0</v>
      </c>
      <c r="I16" s="20">
        <f t="shared" ref="I16:I45" si="8">C16*F16</f>
        <v>0</v>
      </c>
      <c r="J16" s="20">
        <f t="shared" ref="J16:J45" si="9">H16+I16</f>
        <v>0</v>
      </c>
    </row>
    <row r="17" spans="1:10" ht="30" customHeight="1" x14ac:dyDescent="0.25">
      <c r="A17" s="17">
        <v>11</v>
      </c>
      <c r="B17" s="6" t="s">
        <v>24</v>
      </c>
      <c r="C17" s="18">
        <v>1</v>
      </c>
      <c r="D17" s="19"/>
      <c r="E17" s="30"/>
      <c r="F17" s="20">
        <f t="shared" si="5"/>
        <v>0</v>
      </c>
      <c r="G17" s="20">
        <f t="shared" si="6"/>
        <v>0</v>
      </c>
      <c r="H17" s="20">
        <f t="shared" si="7"/>
        <v>0</v>
      </c>
      <c r="I17" s="20">
        <f t="shared" si="8"/>
        <v>0</v>
      </c>
      <c r="J17" s="20">
        <f t="shared" si="9"/>
        <v>0</v>
      </c>
    </row>
    <row r="18" spans="1:10" ht="30" customHeight="1" x14ac:dyDescent="0.25">
      <c r="A18" s="17">
        <v>12</v>
      </c>
      <c r="B18" s="6" t="s">
        <v>25</v>
      </c>
      <c r="C18" s="18">
        <v>1</v>
      </c>
      <c r="D18" s="19"/>
      <c r="E18" s="30"/>
      <c r="F18" s="20">
        <f t="shared" si="5"/>
        <v>0</v>
      </c>
      <c r="G18" s="20">
        <f t="shared" si="6"/>
        <v>0</v>
      </c>
      <c r="H18" s="20">
        <f t="shared" si="7"/>
        <v>0</v>
      </c>
      <c r="I18" s="20">
        <f t="shared" si="8"/>
        <v>0</v>
      </c>
      <c r="J18" s="20">
        <f t="shared" si="9"/>
        <v>0</v>
      </c>
    </row>
    <row r="19" spans="1:10" ht="30" customHeight="1" x14ac:dyDescent="0.25">
      <c r="A19" s="17">
        <v>13</v>
      </c>
      <c r="B19" s="6" t="s">
        <v>26</v>
      </c>
      <c r="C19" s="18">
        <v>1</v>
      </c>
      <c r="D19" s="19"/>
      <c r="E19" s="30"/>
      <c r="F19" s="20">
        <f t="shared" si="5"/>
        <v>0</v>
      </c>
      <c r="G19" s="20">
        <f t="shared" si="6"/>
        <v>0</v>
      </c>
      <c r="H19" s="20">
        <f t="shared" si="7"/>
        <v>0</v>
      </c>
      <c r="I19" s="20">
        <f t="shared" si="8"/>
        <v>0</v>
      </c>
      <c r="J19" s="20">
        <f t="shared" si="9"/>
        <v>0</v>
      </c>
    </row>
    <row r="20" spans="1:10" ht="30" customHeight="1" x14ac:dyDescent="0.25">
      <c r="A20" s="17">
        <v>14</v>
      </c>
      <c r="B20" s="6" t="s">
        <v>27</v>
      </c>
      <c r="C20" s="18">
        <v>1</v>
      </c>
      <c r="D20" s="19"/>
      <c r="E20" s="30"/>
      <c r="F20" s="20">
        <f t="shared" si="5"/>
        <v>0</v>
      </c>
      <c r="G20" s="20">
        <f t="shared" si="6"/>
        <v>0</v>
      </c>
      <c r="H20" s="20">
        <f t="shared" si="7"/>
        <v>0</v>
      </c>
      <c r="I20" s="20">
        <f t="shared" si="8"/>
        <v>0</v>
      </c>
      <c r="J20" s="20">
        <f t="shared" si="9"/>
        <v>0</v>
      </c>
    </row>
    <row r="21" spans="1:10" ht="30" customHeight="1" x14ac:dyDescent="0.25">
      <c r="A21" s="17">
        <v>15</v>
      </c>
      <c r="B21" s="6" t="s">
        <v>28</v>
      </c>
      <c r="C21" s="18">
        <v>29</v>
      </c>
      <c r="D21" s="19"/>
      <c r="E21" s="30"/>
      <c r="F21" s="20">
        <f t="shared" si="5"/>
        <v>0</v>
      </c>
      <c r="G21" s="20">
        <f t="shared" si="6"/>
        <v>0</v>
      </c>
      <c r="H21" s="20">
        <f t="shared" si="7"/>
        <v>0</v>
      </c>
      <c r="I21" s="20">
        <f t="shared" si="8"/>
        <v>0</v>
      </c>
      <c r="J21" s="20">
        <f t="shared" si="9"/>
        <v>0</v>
      </c>
    </row>
    <row r="22" spans="1:10" ht="30" customHeight="1" x14ac:dyDescent="0.25">
      <c r="A22" s="17">
        <v>16</v>
      </c>
      <c r="B22" s="6" t="s">
        <v>29</v>
      </c>
      <c r="C22" s="18">
        <v>1</v>
      </c>
      <c r="D22" s="19"/>
      <c r="E22" s="30"/>
      <c r="F22" s="20">
        <f t="shared" si="5"/>
        <v>0</v>
      </c>
      <c r="G22" s="20">
        <f t="shared" si="6"/>
        <v>0</v>
      </c>
      <c r="H22" s="20">
        <f t="shared" si="7"/>
        <v>0</v>
      </c>
      <c r="I22" s="20">
        <f t="shared" si="8"/>
        <v>0</v>
      </c>
      <c r="J22" s="20">
        <f t="shared" si="9"/>
        <v>0</v>
      </c>
    </row>
    <row r="23" spans="1:10" ht="30" customHeight="1" x14ac:dyDescent="0.25">
      <c r="A23" s="17">
        <v>17</v>
      </c>
      <c r="B23" s="6" t="s">
        <v>30</v>
      </c>
      <c r="C23" s="18">
        <v>2</v>
      </c>
      <c r="D23" s="19"/>
      <c r="E23" s="30"/>
      <c r="F23" s="20">
        <f t="shared" si="5"/>
        <v>0</v>
      </c>
      <c r="G23" s="20">
        <f t="shared" si="6"/>
        <v>0</v>
      </c>
      <c r="H23" s="20">
        <f t="shared" si="7"/>
        <v>0</v>
      </c>
      <c r="I23" s="20">
        <f t="shared" si="8"/>
        <v>0</v>
      </c>
      <c r="J23" s="20">
        <f t="shared" si="9"/>
        <v>0</v>
      </c>
    </row>
    <row r="24" spans="1:10" ht="30" customHeight="1" x14ac:dyDescent="0.25">
      <c r="A24" s="17">
        <v>18</v>
      </c>
      <c r="B24" s="6" t="s">
        <v>44</v>
      </c>
      <c r="C24" s="18">
        <v>3</v>
      </c>
      <c r="D24" s="19"/>
      <c r="E24" s="30"/>
      <c r="F24" s="20">
        <f t="shared" si="5"/>
        <v>0</v>
      </c>
      <c r="G24" s="20">
        <f t="shared" si="6"/>
        <v>0</v>
      </c>
      <c r="H24" s="20">
        <f t="shared" si="7"/>
        <v>0</v>
      </c>
      <c r="I24" s="20">
        <f t="shared" si="8"/>
        <v>0</v>
      </c>
      <c r="J24" s="20">
        <f t="shared" si="9"/>
        <v>0</v>
      </c>
    </row>
    <row r="25" spans="1:10" ht="30" customHeight="1" x14ac:dyDescent="0.25">
      <c r="A25" s="17">
        <v>19</v>
      </c>
      <c r="B25" s="6" t="s">
        <v>37</v>
      </c>
      <c r="C25" s="18">
        <v>1</v>
      </c>
      <c r="D25" s="19"/>
      <c r="E25" s="30"/>
      <c r="F25" s="20">
        <f t="shared" si="5"/>
        <v>0</v>
      </c>
      <c r="G25" s="20">
        <f t="shared" si="6"/>
        <v>0</v>
      </c>
      <c r="H25" s="20">
        <f t="shared" si="7"/>
        <v>0</v>
      </c>
      <c r="I25" s="20">
        <f t="shared" si="8"/>
        <v>0</v>
      </c>
      <c r="J25" s="20">
        <f t="shared" si="9"/>
        <v>0</v>
      </c>
    </row>
    <row r="26" spans="1:10" ht="30" customHeight="1" x14ac:dyDescent="0.25">
      <c r="A26" s="17">
        <v>20</v>
      </c>
      <c r="B26" s="6" t="s">
        <v>38</v>
      </c>
      <c r="C26" s="18">
        <v>1</v>
      </c>
      <c r="D26" s="19"/>
      <c r="E26" s="30"/>
      <c r="F26" s="20">
        <f t="shared" si="5"/>
        <v>0</v>
      </c>
      <c r="G26" s="20">
        <f t="shared" si="6"/>
        <v>0</v>
      </c>
      <c r="H26" s="20">
        <f t="shared" si="7"/>
        <v>0</v>
      </c>
      <c r="I26" s="20">
        <f t="shared" si="8"/>
        <v>0</v>
      </c>
      <c r="J26" s="20">
        <f t="shared" si="9"/>
        <v>0</v>
      </c>
    </row>
    <row r="27" spans="1:10" ht="30" customHeight="1" x14ac:dyDescent="0.25">
      <c r="A27" s="17">
        <v>21</v>
      </c>
      <c r="B27" s="6" t="s">
        <v>52</v>
      </c>
      <c r="C27" s="18">
        <v>22</v>
      </c>
      <c r="D27" s="19"/>
      <c r="E27" s="30"/>
      <c r="F27" s="20">
        <f t="shared" si="5"/>
        <v>0</v>
      </c>
      <c r="G27" s="20">
        <f t="shared" si="6"/>
        <v>0</v>
      </c>
      <c r="H27" s="20">
        <f t="shared" si="7"/>
        <v>0</v>
      </c>
      <c r="I27" s="20">
        <f t="shared" si="8"/>
        <v>0</v>
      </c>
      <c r="J27" s="20">
        <f t="shared" si="9"/>
        <v>0</v>
      </c>
    </row>
    <row r="28" spans="1:10" ht="30" customHeight="1" x14ac:dyDescent="0.25">
      <c r="A28" s="17">
        <v>22</v>
      </c>
      <c r="B28" s="6" t="s">
        <v>39</v>
      </c>
      <c r="C28" s="18">
        <v>2</v>
      </c>
      <c r="D28" s="19"/>
      <c r="E28" s="30"/>
      <c r="F28" s="20">
        <f t="shared" si="5"/>
        <v>0</v>
      </c>
      <c r="G28" s="20">
        <f t="shared" si="6"/>
        <v>0</v>
      </c>
      <c r="H28" s="20">
        <f t="shared" si="7"/>
        <v>0</v>
      </c>
      <c r="I28" s="20">
        <f t="shared" si="8"/>
        <v>0</v>
      </c>
      <c r="J28" s="20">
        <f t="shared" si="9"/>
        <v>0</v>
      </c>
    </row>
    <row r="29" spans="1:10" ht="30" customHeight="1" x14ac:dyDescent="0.25">
      <c r="A29" s="17">
        <v>23</v>
      </c>
      <c r="B29" s="6" t="s">
        <v>45</v>
      </c>
      <c r="C29" s="18">
        <v>1</v>
      </c>
      <c r="D29" s="19"/>
      <c r="E29" s="30"/>
      <c r="F29" s="20">
        <f t="shared" si="5"/>
        <v>0</v>
      </c>
      <c r="G29" s="20">
        <f t="shared" si="6"/>
        <v>0</v>
      </c>
      <c r="H29" s="20">
        <f t="shared" si="7"/>
        <v>0</v>
      </c>
      <c r="I29" s="20">
        <f t="shared" si="8"/>
        <v>0</v>
      </c>
      <c r="J29" s="20">
        <f t="shared" si="9"/>
        <v>0</v>
      </c>
    </row>
    <row r="30" spans="1:10" ht="30" customHeight="1" x14ac:dyDescent="0.25">
      <c r="A30" s="17">
        <v>24</v>
      </c>
      <c r="B30" s="6" t="s">
        <v>46</v>
      </c>
      <c r="C30" s="18">
        <v>2</v>
      </c>
      <c r="D30" s="19"/>
      <c r="E30" s="30"/>
      <c r="F30" s="20">
        <f t="shared" si="5"/>
        <v>0</v>
      </c>
      <c r="G30" s="20">
        <f t="shared" si="6"/>
        <v>0</v>
      </c>
      <c r="H30" s="20">
        <f t="shared" si="7"/>
        <v>0</v>
      </c>
      <c r="I30" s="20">
        <f t="shared" si="8"/>
        <v>0</v>
      </c>
      <c r="J30" s="20">
        <f t="shared" si="9"/>
        <v>0</v>
      </c>
    </row>
    <row r="31" spans="1:10" ht="30" customHeight="1" x14ac:dyDescent="0.25">
      <c r="A31" s="17">
        <v>25</v>
      </c>
      <c r="B31" s="6" t="s">
        <v>47</v>
      </c>
      <c r="C31" s="18">
        <v>1</v>
      </c>
      <c r="D31" s="19"/>
      <c r="E31" s="30"/>
      <c r="F31" s="20">
        <f t="shared" si="5"/>
        <v>0</v>
      </c>
      <c r="G31" s="20">
        <f t="shared" si="6"/>
        <v>0</v>
      </c>
      <c r="H31" s="20">
        <f t="shared" si="7"/>
        <v>0</v>
      </c>
      <c r="I31" s="20">
        <f t="shared" si="8"/>
        <v>0</v>
      </c>
      <c r="J31" s="20">
        <f t="shared" si="9"/>
        <v>0</v>
      </c>
    </row>
    <row r="32" spans="1:10" ht="30" customHeight="1" x14ac:dyDescent="0.25">
      <c r="A32" s="17">
        <v>26</v>
      </c>
      <c r="B32" s="6" t="s">
        <v>48</v>
      </c>
      <c r="C32" s="18">
        <v>1</v>
      </c>
      <c r="D32" s="19"/>
      <c r="E32" s="30"/>
      <c r="F32" s="20">
        <f t="shared" si="5"/>
        <v>0</v>
      </c>
      <c r="G32" s="20">
        <f t="shared" si="6"/>
        <v>0</v>
      </c>
      <c r="H32" s="20">
        <f t="shared" si="7"/>
        <v>0</v>
      </c>
      <c r="I32" s="20">
        <f t="shared" si="8"/>
        <v>0</v>
      </c>
      <c r="J32" s="20">
        <f t="shared" si="9"/>
        <v>0</v>
      </c>
    </row>
    <row r="33" spans="1:16" ht="30" customHeight="1" x14ac:dyDescent="0.25">
      <c r="A33" s="17">
        <v>27</v>
      </c>
      <c r="B33" s="6" t="s">
        <v>49</v>
      </c>
      <c r="C33" s="18">
        <v>1</v>
      </c>
      <c r="D33" s="19"/>
      <c r="E33" s="30"/>
      <c r="F33" s="20">
        <f t="shared" si="5"/>
        <v>0</v>
      </c>
      <c r="G33" s="20">
        <f t="shared" si="6"/>
        <v>0</v>
      </c>
      <c r="H33" s="20">
        <f t="shared" si="7"/>
        <v>0</v>
      </c>
      <c r="I33" s="20">
        <f t="shared" si="8"/>
        <v>0</v>
      </c>
      <c r="J33" s="20">
        <f t="shared" si="9"/>
        <v>0</v>
      </c>
    </row>
    <row r="34" spans="1:16" ht="30" customHeight="1" x14ac:dyDescent="0.25">
      <c r="A34" s="17">
        <v>28</v>
      </c>
      <c r="B34" s="6" t="s">
        <v>50</v>
      </c>
      <c r="C34" s="18">
        <v>1</v>
      </c>
      <c r="D34" s="19"/>
      <c r="E34" s="30"/>
      <c r="F34" s="20">
        <f t="shared" si="5"/>
        <v>0</v>
      </c>
      <c r="G34" s="20">
        <f t="shared" si="6"/>
        <v>0</v>
      </c>
      <c r="H34" s="20">
        <f t="shared" si="7"/>
        <v>0</v>
      </c>
      <c r="I34" s="20">
        <f t="shared" si="8"/>
        <v>0</v>
      </c>
      <c r="J34" s="20">
        <f t="shared" si="9"/>
        <v>0</v>
      </c>
    </row>
    <row r="35" spans="1:16" ht="30" customHeight="1" x14ac:dyDescent="0.25">
      <c r="A35" s="17">
        <v>29</v>
      </c>
      <c r="B35" s="6" t="s">
        <v>53</v>
      </c>
      <c r="C35" s="18">
        <v>1</v>
      </c>
      <c r="D35" s="19"/>
      <c r="E35" s="30"/>
      <c r="F35" s="20">
        <f t="shared" si="5"/>
        <v>0</v>
      </c>
      <c r="G35" s="20">
        <f t="shared" si="6"/>
        <v>0</v>
      </c>
      <c r="H35" s="20">
        <f t="shared" si="7"/>
        <v>0</v>
      </c>
      <c r="I35" s="20">
        <f t="shared" si="8"/>
        <v>0</v>
      </c>
      <c r="J35" s="20">
        <f t="shared" si="9"/>
        <v>0</v>
      </c>
    </row>
    <row r="36" spans="1:16" ht="30" customHeight="1" x14ac:dyDescent="0.25">
      <c r="A36" s="17">
        <v>30</v>
      </c>
      <c r="B36" s="6" t="s">
        <v>54</v>
      </c>
      <c r="C36" s="18">
        <v>1</v>
      </c>
      <c r="D36" s="19"/>
      <c r="E36" s="30"/>
      <c r="F36" s="20">
        <f t="shared" si="5"/>
        <v>0</v>
      </c>
      <c r="G36" s="20">
        <f t="shared" si="6"/>
        <v>0</v>
      </c>
      <c r="H36" s="20">
        <f t="shared" si="7"/>
        <v>0</v>
      </c>
      <c r="I36" s="20">
        <f t="shared" si="8"/>
        <v>0</v>
      </c>
      <c r="J36" s="20">
        <f t="shared" si="9"/>
        <v>0</v>
      </c>
    </row>
    <row r="37" spans="1:16" ht="30" customHeight="1" x14ac:dyDescent="0.25">
      <c r="A37" s="17">
        <v>31</v>
      </c>
      <c r="B37" s="6" t="s">
        <v>55</v>
      </c>
      <c r="C37" s="18">
        <v>2</v>
      </c>
      <c r="D37" s="19"/>
      <c r="E37" s="30"/>
      <c r="F37" s="20">
        <f t="shared" si="5"/>
        <v>0</v>
      </c>
      <c r="G37" s="20">
        <f t="shared" si="6"/>
        <v>0</v>
      </c>
      <c r="H37" s="20">
        <f t="shared" si="7"/>
        <v>0</v>
      </c>
      <c r="I37" s="20">
        <f t="shared" si="8"/>
        <v>0</v>
      </c>
      <c r="J37" s="20">
        <f t="shared" si="9"/>
        <v>0</v>
      </c>
    </row>
    <row r="38" spans="1:16" ht="30" customHeight="1" x14ac:dyDescent="0.25">
      <c r="A38" s="17">
        <v>32</v>
      </c>
      <c r="B38" s="6" t="s">
        <v>56</v>
      </c>
      <c r="C38" s="18">
        <v>1</v>
      </c>
      <c r="D38" s="19"/>
      <c r="E38" s="30"/>
      <c r="F38" s="20">
        <f t="shared" si="5"/>
        <v>0</v>
      </c>
      <c r="G38" s="20">
        <f t="shared" si="6"/>
        <v>0</v>
      </c>
      <c r="H38" s="20">
        <f t="shared" si="7"/>
        <v>0</v>
      </c>
      <c r="I38" s="20">
        <f t="shared" si="8"/>
        <v>0</v>
      </c>
      <c r="J38" s="20">
        <f t="shared" si="9"/>
        <v>0</v>
      </c>
    </row>
    <row r="39" spans="1:16" ht="30" customHeight="1" x14ac:dyDescent="0.25">
      <c r="A39" s="17">
        <v>33</v>
      </c>
      <c r="B39" s="6" t="s">
        <v>57</v>
      </c>
      <c r="C39" s="21">
        <v>1</v>
      </c>
      <c r="D39" s="19"/>
      <c r="E39" s="30"/>
      <c r="F39" s="20">
        <f t="shared" si="5"/>
        <v>0</v>
      </c>
      <c r="G39" s="20">
        <f t="shared" si="6"/>
        <v>0</v>
      </c>
      <c r="H39" s="20">
        <f t="shared" si="7"/>
        <v>0</v>
      </c>
      <c r="I39" s="20">
        <f t="shared" si="8"/>
        <v>0</v>
      </c>
      <c r="J39" s="20">
        <f t="shared" si="9"/>
        <v>0</v>
      </c>
      <c r="K39" s="22"/>
      <c r="L39" s="22"/>
      <c r="M39" s="22"/>
      <c r="N39" s="22"/>
      <c r="O39" s="22"/>
      <c r="P39" s="22"/>
    </row>
    <row r="40" spans="1:16" ht="30" customHeight="1" x14ac:dyDescent="0.25">
      <c r="A40" s="17">
        <v>34</v>
      </c>
      <c r="B40" s="6" t="s">
        <v>58</v>
      </c>
      <c r="C40" s="21">
        <v>1</v>
      </c>
      <c r="D40" s="19"/>
      <c r="E40" s="30"/>
      <c r="F40" s="20">
        <f t="shared" si="5"/>
        <v>0</v>
      </c>
      <c r="G40" s="20">
        <f t="shared" si="6"/>
        <v>0</v>
      </c>
      <c r="H40" s="20">
        <f t="shared" si="7"/>
        <v>0</v>
      </c>
      <c r="I40" s="20">
        <f t="shared" si="8"/>
        <v>0</v>
      </c>
      <c r="J40" s="20">
        <f t="shared" si="9"/>
        <v>0</v>
      </c>
      <c r="K40" s="22"/>
      <c r="L40" s="22"/>
      <c r="M40" s="22"/>
      <c r="N40" s="22"/>
      <c r="O40" s="22"/>
      <c r="P40" s="22"/>
    </row>
    <row r="41" spans="1:16" ht="30" customHeight="1" x14ac:dyDescent="0.25">
      <c r="A41" s="17">
        <v>35</v>
      </c>
      <c r="B41" s="6" t="s">
        <v>59</v>
      </c>
      <c r="C41" s="21">
        <v>1</v>
      </c>
      <c r="D41" s="19"/>
      <c r="E41" s="30"/>
      <c r="F41" s="20">
        <f t="shared" si="5"/>
        <v>0</v>
      </c>
      <c r="G41" s="20">
        <f t="shared" si="6"/>
        <v>0</v>
      </c>
      <c r="H41" s="20">
        <f t="shared" si="7"/>
        <v>0</v>
      </c>
      <c r="I41" s="20">
        <f t="shared" si="8"/>
        <v>0</v>
      </c>
      <c r="J41" s="20">
        <f t="shared" si="9"/>
        <v>0</v>
      </c>
      <c r="K41" s="22"/>
      <c r="L41" s="22"/>
      <c r="M41" s="22"/>
      <c r="N41" s="22"/>
      <c r="O41" s="22"/>
      <c r="P41" s="22"/>
    </row>
    <row r="42" spans="1:16" ht="30" customHeight="1" x14ac:dyDescent="0.25">
      <c r="A42" s="17">
        <v>36</v>
      </c>
      <c r="B42" s="6" t="s">
        <v>60</v>
      </c>
      <c r="C42" s="21">
        <v>1</v>
      </c>
      <c r="D42" s="19"/>
      <c r="E42" s="30"/>
      <c r="F42" s="20">
        <f t="shared" si="5"/>
        <v>0</v>
      </c>
      <c r="G42" s="20">
        <f t="shared" si="6"/>
        <v>0</v>
      </c>
      <c r="H42" s="20">
        <f t="shared" si="7"/>
        <v>0</v>
      </c>
      <c r="I42" s="20">
        <f t="shared" si="8"/>
        <v>0</v>
      </c>
      <c r="J42" s="20">
        <f t="shared" si="9"/>
        <v>0</v>
      </c>
      <c r="K42" s="22"/>
      <c r="L42" s="22"/>
      <c r="M42" s="22"/>
      <c r="N42" s="22"/>
      <c r="O42" s="22"/>
      <c r="P42" s="22"/>
    </row>
    <row r="43" spans="1:16" ht="30" customHeight="1" x14ac:dyDescent="0.25">
      <c r="A43" s="17">
        <v>37</v>
      </c>
      <c r="B43" s="6" t="s">
        <v>61</v>
      </c>
      <c r="C43" s="21">
        <v>1</v>
      </c>
      <c r="D43" s="19"/>
      <c r="E43" s="30"/>
      <c r="F43" s="20">
        <f t="shared" si="5"/>
        <v>0</v>
      </c>
      <c r="G43" s="20">
        <f t="shared" si="6"/>
        <v>0</v>
      </c>
      <c r="H43" s="20">
        <f t="shared" si="7"/>
        <v>0</v>
      </c>
      <c r="I43" s="20">
        <f t="shared" si="8"/>
        <v>0</v>
      </c>
      <c r="J43" s="20">
        <f t="shared" si="9"/>
        <v>0</v>
      </c>
      <c r="K43" s="22"/>
      <c r="L43" s="22"/>
      <c r="M43" s="22"/>
      <c r="N43" s="22"/>
      <c r="O43" s="22"/>
      <c r="P43" s="22"/>
    </row>
    <row r="44" spans="1:16" ht="30" customHeight="1" x14ac:dyDescent="0.25">
      <c r="A44" s="17">
        <v>38</v>
      </c>
      <c r="B44" s="6" t="s">
        <v>62</v>
      </c>
      <c r="C44" s="21">
        <v>1</v>
      </c>
      <c r="D44" s="19"/>
      <c r="E44" s="30"/>
      <c r="F44" s="20">
        <f t="shared" si="5"/>
        <v>0</v>
      </c>
      <c r="G44" s="20">
        <f t="shared" si="6"/>
        <v>0</v>
      </c>
      <c r="H44" s="20">
        <f t="shared" si="7"/>
        <v>0</v>
      </c>
      <c r="I44" s="20">
        <f t="shared" si="8"/>
        <v>0</v>
      </c>
      <c r="J44" s="20">
        <f t="shared" si="9"/>
        <v>0</v>
      </c>
      <c r="K44" s="22"/>
      <c r="L44" s="22"/>
      <c r="M44" s="22"/>
      <c r="N44" s="22"/>
      <c r="O44" s="22"/>
      <c r="P44" s="22"/>
    </row>
    <row r="45" spans="1:16" ht="30" customHeight="1" x14ac:dyDescent="0.25">
      <c r="A45" s="17">
        <v>39</v>
      </c>
      <c r="B45" s="6" t="s">
        <v>63</v>
      </c>
      <c r="C45" s="23">
        <v>1</v>
      </c>
      <c r="D45" s="19"/>
      <c r="E45" s="30"/>
      <c r="F45" s="20">
        <f t="shared" si="5"/>
        <v>0</v>
      </c>
      <c r="G45" s="20">
        <f t="shared" si="6"/>
        <v>0</v>
      </c>
      <c r="H45" s="20">
        <f t="shared" si="7"/>
        <v>0</v>
      </c>
      <c r="I45" s="20">
        <f t="shared" si="8"/>
        <v>0</v>
      </c>
      <c r="J45" s="20">
        <f t="shared" si="9"/>
        <v>0</v>
      </c>
      <c r="K45" s="22"/>
      <c r="L45" s="22"/>
      <c r="M45" s="22"/>
      <c r="N45" s="22"/>
      <c r="O45" s="22"/>
      <c r="P45" s="22"/>
    </row>
    <row r="46" spans="1:16" ht="22.5" customHeight="1" x14ac:dyDescent="0.25">
      <c r="A46" s="17">
        <v>40</v>
      </c>
      <c r="B46" s="36" t="s">
        <v>16</v>
      </c>
      <c r="C46" s="37"/>
      <c r="D46" s="37"/>
      <c r="E46" s="37"/>
      <c r="F46" s="37"/>
      <c r="G46" s="38"/>
      <c r="H46" s="24">
        <f>SUM(H7:H45)</f>
        <v>0</v>
      </c>
      <c r="I46" s="24">
        <f>SUM(I7:I45)</f>
        <v>0</v>
      </c>
      <c r="J46" s="24">
        <f>H46+I46</f>
        <v>0</v>
      </c>
      <c r="K46" s="32"/>
      <c r="L46" s="22"/>
      <c r="M46" s="22"/>
      <c r="N46" s="22"/>
      <c r="O46" s="22"/>
      <c r="P46" s="22"/>
    </row>
    <row r="47" spans="1:16" ht="39" customHeight="1" x14ac:dyDescent="0.25">
      <c r="A47" s="7"/>
      <c r="B47" s="10"/>
      <c r="C47" s="10"/>
      <c r="D47" s="25"/>
      <c r="E47" s="10"/>
      <c r="F47" s="10"/>
      <c r="G47" s="10"/>
      <c r="H47" s="26"/>
      <c r="I47" s="26"/>
      <c r="J47" s="26"/>
    </row>
    <row r="48" spans="1:16" ht="69.95" customHeight="1" x14ac:dyDescent="0.25">
      <c r="G48" s="28"/>
      <c r="H48" s="39" t="s">
        <v>65</v>
      </c>
      <c r="I48" s="39"/>
      <c r="J48" s="39"/>
      <c r="K48" s="28"/>
    </row>
    <row r="49" spans="7:11" x14ac:dyDescent="0.25">
      <c r="G49" s="28"/>
      <c r="H49" s="28"/>
      <c r="I49" s="29"/>
      <c r="J49" s="28"/>
      <c r="K49" s="28"/>
    </row>
    <row r="50" spans="7:11" x14ac:dyDescent="0.25">
      <c r="G50" s="28"/>
      <c r="H50" s="28"/>
      <c r="I50" s="28"/>
      <c r="J50" s="28"/>
      <c r="K50" s="28"/>
    </row>
    <row r="51" spans="7:11" x14ac:dyDescent="0.25">
      <c r="H51" s="28"/>
      <c r="I51" s="28"/>
      <c r="J51" s="28"/>
    </row>
  </sheetData>
  <sortState ref="B83:E84">
    <sortCondition ref="B83"/>
  </sortState>
  <mergeCells count="5">
    <mergeCell ref="A2:J2"/>
    <mergeCell ref="A3:J3"/>
    <mergeCell ref="A4:J4"/>
    <mergeCell ref="B46:G46"/>
    <mergeCell ref="H48:J48"/>
  </mergeCells>
  <pageMargins left="0.25" right="0.25" top="0.75" bottom="0.75" header="0.3" footer="0.3"/>
  <pageSetup paperSize="9" scale="45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Konior Maria</dc:creator>
  <cp:lastModifiedBy>Grummich Irena</cp:lastModifiedBy>
  <cp:lastPrinted>2019-09-17T11:01:11Z</cp:lastPrinted>
  <dcterms:created xsi:type="dcterms:W3CDTF">2014-05-09T12:20:53Z</dcterms:created>
  <dcterms:modified xsi:type="dcterms:W3CDTF">2024-08-20T10:02:02Z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2022-10-03T11:32:44.7253002+02:00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GRN-4e46cc5d-8563-4b70-aa98-4fe82b281b5d</vt:lpwstr>
  </property>
  <property fmtid="{D5CDD505-2E9C-101B-9397-08002B2CF9AE}" pid="7" name="MFHash">
    <vt:lpwstr>448O1O/mto9f8Yuc9KZuglmff95/pwmM1oyXKujGeyA=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