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ot\Desktop\"/>
    </mc:Choice>
  </mc:AlternateContent>
  <bookViews>
    <workbookView xWindow="0" yWindow="0" windowWidth="16170" windowHeight="5535" activeTab="1"/>
  </bookViews>
  <sheets>
    <sheet name="Pakiet 1" sheetId="1" r:id="rId1"/>
    <sheet name="Pakiet 2" sheetId="3" r:id="rId2"/>
    <sheet name="Pakiet 3" sheetId="4" r:id="rId3"/>
    <sheet name="Pakiet 4" sheetId="5" r:id="rId4"/>
    <sheet name="Pakiet 5" sheetId="7" r:id="rId5"/>
    <sheet name="Pakiet 6" sheetId="8" r:id="rId6"/>
    <sheet name="Pakiet 7" sheetId="9" r:id="rId7"/>
    <sheet name="pakiet 8" sheetId="13" r:id="rId8"/>
  </sheets>
  <definedNames>
    <definedName name="_xlnm._FilterDatabase" localSheetId="0" hidden="1">'Pakiet 1'!$A$3:$K$109</definedName>
    <definedName name="_xlnm._FilterDatabase" localSheetId="1" hidden="1">'Pakiet 2'!$A$3:$K$60</definedName>
    <definedName name="_xlnm._FilterDatabase" localSheetId="2" hidden="1">'Pakiet 3'!$A$3:$K$89</definedName>
    <definedName name="_xlnm._FilterDatabase" localSheetId="3" hidden="1">'Pakiet 4'!$A$3:$K$11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3" l="1"/>
  <c r="D88" i="1" l="1"/>
  <c r="D7" i="1" l="1"/>
  <c r="D9" i="1"/>
  <c r="D10" i="1"/>
  <c r="D11" i="1"/>
  <c r="D12" i="1"/>
  <c r="D13" i="1"/>
  <c r="D14" i="1"/>
  <c r="D15" i="1"/>
  <c r="D16" i="1"/>
  <c r="D18" i="1"/>
  <c r="D19" i="1"/>
  <c r="D20" i="1"/>
  <c r="D35" i="1"/>
  <c r="D36" i="1"/>
  <c r="D37" i="1"/>
  <c r="D38" i="1"/>
  <c r="D40" i="1"/>
  <c r="D41" i="1"/>
  <c r="D42" i="1"/>
  <c r="D43" i="1"/>
  <c r="D44" i="1"/>
  <c r="D45" i="1"/>
  <c r="D46" i="1"/>
  <c r="D65" i="1"/>
  <c r="D66" i="1"/>
  <c r="D68" i="1"/>
  <c r="D70" i="1"/>
  <c r="D71" i="1"/>
  <c r="D73" i="1"/>
  <c r="D74" i="1"/>
  <c r="D77" i="1"/>
  <c r="D13" i="4"/>
  <c r="D14" i="4"/>
  <c r="D16" i="4"/>
  <c r="D21" i="4"/>
  <c r="D22" i="4"/>
  <c r="D23" i="4"/>
  <c r="D25" i="4"/>
  <c r="D26" i="4"/>
  <c r="D27" i="4"/>
  <c r="D28" i="4"/>
  <c r="D32" i="4"/>
  <c r="D33" i="4"/>
  <c r="D34" i="4"/>
  <c r="D36" i="4"/>
  <c r="D37" i="4"/>
  <c r="D50" i="4"/>
  <c r="D51" i="4"/>
  <c r="D52" i="4"/>
  <c r="D53" i="4"/>
  <c r="D54" i="4"/>
  <c r="D10" i="3"/>
</calcChain>
</file>

<file path=xl/sharedStrings.xml><?xml version="1.0" encoding="utf-8"?>
<sst xmlns="http://schemas.openxmlformats.org/spreadsheetml/2006/main" count="1160" uniqueCount="552">
  <si>
    <t>Lp.</t>
  </si>
  <si>
    <t>Opis elementów składowych zamówienia</t>
  </si>
  <si>
    <t>Jm.</t>
  </si>
  <si>
    <t>Cena jednostkowa netto</t>
  </si>
  <si>
    <t>Stawka podatku VAT [%]</t>
  </si>
  <si>
    <t>Nazwa producenta</t>
  </si>
  <si>
    <t>Nr katalogowy</t>
  </si>
  <si>
    <t>op.</t>
  </si>
  <si>
    <t>Szt.</t>
  </si>
  <si>
    <t>szt.</t>
  </si>
  <si>
    <t>Igły iniekcyjna j.u. 0,45x16 op = 100 szt</t>
  </si>
  <si>
    <t>Igły iniekcyjna j.u.0,5x25 op = 100 szt</t>
  </si>
  <si>
    <t>Igły iniekcyjna j.u. 0,6x25 op = 100 szt</t>
  </si>
  <si>
    <t>Igły iniekcyjna j.u. 0,7x30 op = 100 szt</t>
  </si>
  <si>
    <t>Igły iniekcyjna j.u.0,8x40 op = 100 szt</t>
  </si>
  <si>
    <t>Igły iniekcyjna j.u. 0,9x40 op = 100 szt</t>
  </si>
  <si>
    <t>Igły iniekcyjna j.u. 1,2x40 op = 100 szt</t>
  </si>
  <si>
    <t xml:space="preserve">Igła do znieczulania podpajęczynówkowego z końcówką typu Quincke Point 27Gx90 mm </t>
  </si>
  <si>
    <t xml:space="preserve">Igła do znieczulania podpajęczynówkowego z końcówką typu Quincke Point 26Gx90 mm </t>
  </si>
  <si>
    <t xml:space="preserve">Igła do znieczulania podpajęczynówkowego z końcówką typu Quincke Point 25Gx90 mm </t>
  </si>
  <si>
    <t xml:space="preserve">Igła do znieczulania podpajęczynówkowego z końcówką typu Quincke Point 22Gx90 mm </t>
  </si>
  <si>
    <t xml:space="preserve">Igła do znieczulania podpajęczynówkowego z końcówką typu Quincke Point 20Gx90 mm </t>
  </si>
  <si>
    <t>Igła do nakłuć lędzwiowych 0,7 x 75 mm</t>
  </si>
  <si>
    <t>Igła do nakłuć lędzwiowych 0,7 x 40 mm</t>
  </si>
  <si>
    <t>Igła do nakłuć lędzwiowych 0,9 x 75 mm</t>
  </si>
  <si>
    <t xml:space="preserve">szt. </t>
  </si>
  <si>
    <t>Cewnik Nelaton CH - 6 sterylny</t>
  </si>
  <si>
    <t>Cewnik Nelaton CH - 8 sterylny</t>
  </si>
  <si>
    <t>Cewnik Nelaton CH - 10 sterylny</t>
  </si>
  <si>
    <t>Cewnik Nelaton CH - 12 sterylny</t>
  </si>
  <si>
    <t>Cewnik Nelaton CH - 14 sterylny</t>
  </si>
  <si>
    <t>Cewnik Nelaton CH - 16 sterylny</t>
  </si>
  <si>
    <t>Cewnik Nelaton CH - 18 sterylny</t>
  </si>
  <si>
    <t>Cewnik Nelaton CH - 20 sterylny</t>
  </si>
  <si>
    <t>Cewnik do karmienia niemowląt 06x40, 8x40, 10, sterylny</t>
  </si>
  <si>
    <t>Cewnik do podaw. tlenu przez nos dla dzieci</t>
  </si>
  <si>
    <t>Cewnik do embolektomii 3F -8F x 40-80 cm z balonem uszczelniającym</t>
  </si>
  <si>
    <t>cewnik do płukania embelektomii  3F-6F</t>
  </si>
  <si>
    <t>Cewnik Tieman  sterylny - CH 18</t>
  </si>
  <si>
    <t>Dren perfor.-sterylny 4,7x700mm CH 14</t>
  </si>
  <si>
    <t>Kanka do odbytnicy dla dorosłych 10x400</t>
  </si>
  <si>
    <t>Zgłębnik dwunastnicy rozmiar od 16 do 20 dł. 1250mm</t>
  </si>
  <si>
    <t>Zgłębnik dwunastnicy rozmiar od 16 do 20 dł. 1500mm</t>
  </si>
  <si>
    <t>Rurka intubacyjna bez mankietu nr: 3, 4, 4.5, 5, 5.5, 6, 6.5, 7
Wykonane z medycznego PCV, z otworem Murphego, sterylne</t>
  </si>
  <si>
    <t>Rurka intubacyjna bez mankietu nr: 7,5, 8, 8.5, 9, 9.5 
Wykonane z medycznego PCV, bez otworu Murphego, sterylne</t>
  </si>
  <si>
    <t>Rurka tracheostomijna bez mankietu z dwoma otworami</t>
  </si>
  <si>
    <t>Rurka tracheostomijna bez mankietu z pięcioma otworami</t>
  </si>
  <si>
    <t>Zestaw do lewatywy  pojemność worka min. 1700ml</t>
  </si>
  <si>
    <t>Zaciskacz do pępowiny, sterylny</t>
  </si>
  <si>
    <t>Wziernik ginekologiczny typu Cusco jednorazowego użytku XS, S, M, L</t>
  </si>
  <si>
    <t>papier do USG MITSUBISHI K61B-CE</t>
  </si>
  <si>
    <t>Opaska do identyfikacji dla niemowląt</t>
  </si>
  <si>
    <t>Opaska do identyfikacji dla dorosłych i dzieci</t>
  </si>
  <si>
    <t>Fartuch foliowy typu przedniak, wyrób medyczny</t>
  </si>
  <si>
    <t>Rękawice foliowe damskie (100 szt.)</t>
  </si>
  <si>
    <t>Rękawice foliowe męskie (100 szt.)</t>
  </si>
  <si>
    <t>Opaska uciskowa do pobierania krwi- automatyczna</t>
  </si>
  <si>
    <t>Basen plastikowy z przykrywką</t>
  </si>
  <si>
    <t>Miska nerkowata plastikowa  20 cm</t>
  </si>
  <si>
    <t>Miska nerkowata plastikowa  28 cm</t>
  </si>
  <si>
    <t xml:space="preserve">Szyna do palców aluminiowa 230x15  </t>
  </si>
  <si>
    <t>Szyna do palców aluminiowa 230x20</t>
  </si>
  <si>
    <t>szyna Kramer 1500x100</t>
  </si>
  <si>
    <t>szyna Kramer 1500x150</t>
  </si>
  <si>
    <t>szyna Kramer 2000x150</t>
  </si>
  <si>
    <t>Słuchawka lekarska</t>
  </si>
  <si>
    <t>Razem - wszystkie koszty związane z realizacją przedmiotu zamówienia (liczba i słownie). Podaną kwotę brutto należy wprowadzić do Załącznika Nr 1.</t>
  </si>
  <si>
    <t xml:space="preserve">        </t>
  </si>
  <si>
    <t>RAZEM</t>
  </si>
  <si>
    <t xml:space="preserve">Zestaw do kaniulacji dużych naczyń 7F/20 dwukanałowy </t>
  </si>
  <si>
    <t>Zestaw do kaniulacji dużych naczyń 7F/20 trzykanałowy</t>
  </si>
  <si>
    <t>kpl.</t>
  </si>
  <si>
    <t>SZT.</t>
  </si>
  <si>
    <t>Pojemnik do dobowej zbiórki moczu (worek 2 L) – sterylne, z zaworem typu T</t>
  </si>
  <si>
    <t>Szt</t>
  </si>
  <si>
    <t>Zel do EKG 250 ml.</t>
  </si>
  <si>
    <t>Elektroda kończynowa dla dorosłych EK – KL (1 komplet = 4 szt)</t>
  </si>
  <si>
    <t>Kpl.</t>
  </si>
  <si>
    <t>Elektroda do stymulacji serca CH 4-7, DŁ. 125</t>
  </si>
  <si>
    <t>Papier do EKG E600/E300/E330, 110-40mm</t>
  </si>
  <si>
    <t>Papier do EKG 112x25 ASPEL,ASKARD A4</t>
  </si>
  <si>
    <t>rol.</t>
  </si>
  <si>
    <t>Papier do EKG 104x40 ASPEL,ASKARD z nadrukiem</t>
  </si>
  <si>
    <t>papier do kardiografu FC-700 z siatką 215mmx20mm</t>
  </si>
  <si>
    <t>kateter do płukania naczyń krwionośnych</t>
  </si>
  <si>
    <t>kateter do żył pępowinowych</t>
  </si>
  <si>
    <t>kołnierz usztywniający pediatryczny</t>
  </si>
  <si>
    <t>koszula operacyjna dla pacjenta</t>
  </si>
  <si>
    <t>łącznik podwójnie obrotowy martwa przestrzeń 22Fx15F</t>
  </si>
  <si>
    <t>nożyczki do cięcia krocza</t>
  </si>
  <si>
    <t>przedłużacz do tlenu</t>
  </si>
  <si>
    <t>przedłużacz obwodu oddechowego</t>
  </si>
  <si>
    <t>termometr bezrteciowy</t>
  </si>
  <si>
    <t>TRACHEOLIFE II wymiennik ciepła i wilgoci</t>
  </si>
  <si>
    <t>wieszak do worków na mocz</t>
  </si>
  <si>
    <t>zestaw do konikotomii Quicktrach dla dorosłych</t>
  </si>
  <si>
    <t>zgłębnik PUR CH.10/110cm</t>
  </si>
  <si>
    <t>ustniki do spirometru lungtest 1000</t>
  </si>
  <si>
    <t>głowica pneumatachograficzna do spirometru lungtest 1000 nr referencyjny 10 13 001</t>
  </si>
  <si>
    <t>ustniki do spirometru easy one</t>
  </si>
  <si>
    <t>maski do podawania tlenu przez rurkę tracheostomijną dla dorosłych</t>
  </si>
  <si>
    <t>maski do podawania tlenu przez rurkę tracheostomijną dla dzieci</t>
  </si>
  <si>
    <t>ilość zamawiana</t>
  </si>
  <si>
    <t>cena jednostkowa brutto</t>
  </si>
  <si>
    <t>Elektroda przyssawkowa do EKG EK 24 mm – Ps dla dorosłych (1 komplet = 6 szt.)</t>
  </si>
  <si>
    <t>osłona na przewody jałowe 14*250 cm</t>
  </si>
  <si>
    <t>Papier do drukarki 106,5 *23mm. Do defibrylatora LIFEPAK 12-15</t>
  </si>
  <si>
    <t>papier do ramienia C UPP-210HD 210mmx25m TYPE II</t>
  </si>
  <si>
    <t>zestaw do konikotomii Quicktrach dla dzieci</t>
  </si>
  <si>
    <t>zestaw do znieczulenia zewnątrzoponowego 16G rozsz.</t>
  </si>
  <si>
    <t>Aparat zegarowy do pomiaru ciś. tęt. Krwi</t>
  </si>
  <si>
    <t>szt</t>
  </si>
  <si>
    <t>Mankiet do aparatu do pom. ciśnienia tętniczego 1-DR. Na rzep</t>
  </si>
  <si>
    <t>Mankiet do aparatu do pom. ciśnienia tętniczego 2-DR. Na rzep</t>
  </si>
  <si>
    <t>Szyna do palców aluminiowa 250x50</t>
  </si>
  <si>
    <t>szyna Kramera 500x70</t>
  </si>
  <si>
    <t>Koc termiczny ratunkowy</t>
  </si>
  <si>
    <t>Łopatka drewniana do języka (100 szt. w op.)</t>
  </si>
  <si>
    <t>Kaczka plastikowa  1200 ml.</t>
  </si>
  <si>
    <t>czepek męski z potnikiem</t>
  </si>
  <si>
    <t xml:space="preserve">Zel do USG 500 ml. </t>
  </si>
  <si>
    <t>mankiet dziecięcy, komplet 3 szt.</t>
  </si>
  <si>
    <t>rurka Guedel 0</t>
  </si>
  <si>
    <t>rurka Guedel 00</t>
  </si>
  <si>
    <t>rurka Guedel 1</t>
  </si>
  <si>
    <t>rurka Guedel 2</t>
  </si>
  <si>
    <t>rurka Guedel 3</t>
  </si>
  <si>
    <t>rurka Guedel 4</t>
  </si>
  <si>
    <t>Zgłębnik żołądkowy rozmiar  24 dł. 800mm</t>
  </si>
  <si>
    <t>Zgłębnik żołądkowy rozmiar  26 dł. 800mm</t>
  </si>
  <si>
    <t>Zgłębnik żołądkowy rozmiar  28 dł. 800mm</t>
  </si>
  <si>
    <t>Zgłębnik żołądkowy rozmiar  30 dł. 800mm</t>
  </si>
  <si>
    <t>Zgłębnik żołądkowy rozmiar  32 dł. 800mm</t>
  </si>
  <si>
    <t>Zgłębnik żołądkowy rozmiar  34 dł. 800mm</t>
  </si>
  <si>
    <t>Zgłębnik żołądkowy rozmiar  36 dł. 800mm</t>
  </si>
  <si>
    <t>Dren lateksowy Pezzer CH 36</t>
  </si>
  <si>
    <t>Dren lateksowy Pezzer CH 28</t>
  </si>
  <si>
    <t>Dren lateksowy Pezzer CH 32</t>
  </si>
  <si>
    <t>Dren perfor.-sterylny 6.0x700mm CH 18</t>
  </si>
  <si>
    <t>Dren perfor.-sterylny 6.7x700mm CH 20</t>
  </si>
  <si>
    <t>Dren perfor.-sterylny 7.3 x700mm CH 22</t>
  </si>
  <si>
    <t>Igła do nakłuć mostka 18G x 30 mm</t>
  </si>
  <si>
    <t>Cewnik Tieman  sterylny - CH 10</t>
  </si>
  <si>
    <t>Cewnik Tieman  sterylny - CH 12</t>
  </si>
  <si>
    <t>Cewnik Tieman  sterylny - CH 14</t>
  </si>
  <si>
    <t>Cewnik Tieman  sterylny - CH 16</t>
  </si>
  <si>
    <t>Cewnik Tieman  sterylny - CH 20</t>
  </si>
  <si>
    <t xml:space="preserve">Cewnik do podaw. tlenu przez nos długośc min 200 cm, </t>
  </si>
  <si>
    <t xml:space="preserve">Cewnik do podaw. tlenu przez nos długośc min 230 cm, </t>
  </si>
  <si>
    <t>dren brzuszny 20F/40 cm.</t>
  </si>
  <si>
    <t>dren brzuszny 20F/40 cm. Z otworami bocznymi</t>
  </si>
  <si>
    <t>dren brzuszny 22F/40 cm.</t>
  </si>
  <si>
    <t>dren brzuszny 24F/40 cm.</t>
  </si>
  <si>
    <t>dren brzuszny 24F/40 cm. Z otworami bocznymi</t>
  </si>
  <si>
    <t>dren brzuszny 26F/40 c.</t>
  </si>
  <si>
    <t>dren brzuszny 26F/40 cm. Z otworami bocznymi</t>
  </si>
  <si>
    <t>dren brzuszny 28F/40 cm. Z otworami bocznymi</t>
  </si>
  <si>
    <t>dren brzuszny 30F/40 cm. Z otworami bocznymi</t>
  </si>
  <si>
    <t>zgłębnik PUR CH 10/110 cm.</t>
  </si>
  <si>
    <t>sprzęt do podawania diet dojelitowych APPLIX GRAVITY SET EASYBAG</t>
  </si>
  <si>
    <t>sprzęt do podawania diet dojelitowych APPLIX GRAVITY SET VARIOLINE</t>
  </si>
  <si>
    <t>kateter do embolektomii 3F/80cm.</t>
  </si>
  <si>
    <t>kateter do embolektomii 4F/80cm.</t>
  </si>
  <si>
    <t>kateter do embolektomii 5F/80cm.</t>
  </si>
  <si>
    <t>kateter do embolektomii 6F/80cm.</t>
  </si>
  <si>
    <t>kateter do embolektomii 7F/80cm.</t>
  </si>
  <si>
    <t>Maska chirurgiczna trzywarstwowa z gumką op. 50 szt.</t>
  </si>
  <si>
    <t>słój do moczu "TULIPAN" plastikowy</t>
  </si>
  <si>
    <t>wąż do ssaka 1500 mm jałowy 9x5 z łącznikiem</t>
  </si>
  <si>
    <t>Elektroda do defibrylatora MR60</t>
  </si>
  <si>
    <t>Elektroda do defibrylatora DF-20 Lifepack</t>
  </si>
  <si>
    <t>maska anestezjologiczna silikonowa</t>
  </si>
  <si>
    <t>torba do wymiocin</t>
  </si>
  <si>
    <t>zestaw po punkcji opłucnej 3 igły(toracent/paracent)(kranik) op.24szt.</t>
  </si>
  <si>
    <t>zestaw do przezskórnej tracheostomii bez peana z rurką BLU 8,0 mm.</t>
  </si>
  <si>
    <t>zestaw do drenażu opłucnej z reg. Siły ssania.</t>
  </si>
  <si>
    <t>elektroda Quick Combo dla dorosłych (a2szt.)</t>
  </si>
  <si>
    <t>elektroda Quick Combo dla dzieci (a2szt.)</t>
  </si>
  <si>
    <t>nebulizator</t>
  </si>
  <si>
    <t>zestaw do znieczulania zewnątrzoponowego</t>
  </si>
  <si>
    <t xml:space="preserve">Resuscytator dla dzieci , silikonowy , przezroczysty, 550 ml , wielokrotnej sterylizacji w autoklawie , zawór bezpieczeństwa 40 cm H2O , rezerwuar tlenu  z przewodem tlenowym . W komplecie 3 maski silikonowe wielorazowego użytku </t>
  </si>
  <si>
    <t>Arterial kanulla 20Gx45mm</t>
  </si>
  <si>
    <t>cewnik wraz z kanką do pola operacyjnego typ KS8+W8</t>
  </si>
  <si>
    <t>Igły iniekcyjna j.u. 0,40x20 op = 100 szt</t>
  </si>
  <si>
    <t>kanka do odbytnicy 5,3x200</t>
  </si>
  <si>
    <t xml:space="preserve">Maska anestetyczna 4 </t>
  </si>
  <si>
    <t xml:space="preserve">Maska anestetyczna 5 </t>
  </si>
  <si>
    <t>nożyczki do przecinania zaciskaczy</t>
  </si>
  <si>
    <t>wziernik uszny 2,5mm</t>
  </si>
  <si>
    <t>Zgłębnik żołądkowy z wkładką redukcyjna luer oraz zatyczką rozmiar 10 dł. 800mm</t>
  </si>
  <si>
    <t>Zgłębnik żołądkowy rozmiar z wkładką redukcyjna luer oraz zatyczką   16 dł. 800mm</t>
  </si>
  <si>
    <t>Zgłębnik żołądkowy rozmiar  z wkładką redukcyjna luer oraz zatyczką  18 dł. 800mm</t>
  </si>
  <si>
    <t>Zgłębnik żołądkowy rozmiar z wkładką redukcyjna luer oraz zatyczką  20 dł. 800mm</t>
  </si>
  <si>
    <t>Zgłębnik żołądkowy rozmiar z wkładką redukcyjna luer oraz zatyczką  22 dł. 800mm</t>
  </si>
  <si>
    <t>okularki do fototerapii</t>
  </si>
  <si>
    <t>termometr bezdotykowy czołowy</t>
  </si>
  <si>
    <t>Jednorazowa rurka krtaniowa LTSD ( dwukanałowa) wykonana z PVC : - z portem do sondy żołądkowej (kanał 10-18FR)- rurka wentylacyjna zakończona łącznikiem standardowym 15 mm- znacznik poziomu zębów na rurce ;- dwa mankiety uszczelniające: bliższy i dalszy; - jeden przewód do pompowania obu mankietów- otwory wentylacyjne pomiędzy mankietami - sterylna, bez lateksu -  rozmiar 2;  kodowane kolorami- zestaw zawiera :strzykawkę, rurkę LTSD</t>
  </si>
  <si>
    <t>Jednorazowa rurka krtaniowa LTSD ( dwukanałowa) wykonana z PVC : - z portem do sondy żołądkowej (kanał 10-18FR)- rurka wentylacyjna zakończona łącznikiem standardowym 15 mm- znacznik poziomu zębów na rurce ;- dwa mankiety uszczelniające: bliższy i dalszy; - jeden przewód do pompowania obu mankietów- otwory wentylacyjne pomiędzy mankietami - sterylna, bez lateksu -  rozmiar 2,5;  kodowane kolorami- zestaw zawiera :strzykawkę, rurkę LTSD</t>
  </si>
  <si>
    <t>Jednorazowa rurka krtaniowa LTSD ( dwukanałowa) wykonana z PVC : - z portem do sondy żołądkowej (kanał 10-18FR)- rurka wentylacyjna zakończona łącznikiem standardowym 15 mm- znacznik poziomu zębów na rurce ;- dwa mankiety uszczelniające: bliższy i dalszy; - jeden przewód do pompowania obu mankietów- otwory wentylacyjne pomiędzy mankietami - sterylna, bez lateksu -  rozmiar 3;  kodowane kolorami- zestaw zawiera :strzykawkę, rurkę LTSD</t>
  </si>
  <si>
    <t>Jednorazowa rurka krtaniowa LTSD ( dwukanałowa) wykonana z PVC : - z portem do sondy żołądkowej (kanał 10-18FR)- rurka wentylacyjna zakończona łącznikiem standardowym 15 mm- znacznik poziomu zębów na rurce ;- dwa mankiety uszczelniające: bliższy i dalszy; - jeden przewód do pompowania obu mankietów- otwory wentylacyjne pomiędzy mankietami - sterylna, bez lateksu -  rozmiar 4;  kodowane kolorami- zestaw zawiera :strzykawkę, rurkę LTSD</t>
  </si>
  <si>
    <t>Jednorazowa rurka krtaniowa LTSD ( dwukanałowa) wykonana z PVC : - z portem do sondy żołądkowej (kanał 10-18FR)- rurka wentylacyjna zakończona łącznikiem standardowym 15 mm- znacznik poziomu zębów na rurce ;- dwa mankiety uszczelniające: bliższy i dalszy; - jeden przewód do pompowania obu mankietów- otwory wentylacyjne pomiędzy mankietami - sterylna, bez lateksu -  rozmiar 5;  kodowane kolorami- zestaw zawiera :strzykawkę, rurkę LTSD</t>
  </si>
  <si>
    <t>staza jednorazowego użytku  op 25 szt.)</t>
  </si>
  <si>
    <t xml:space="preserve">Kaniule dożylne  wykonane z poliuretanu, posiadające badania laboratoryjne potwierdzające biokompatybilność, z minimum 4 paskami kontrastującymi w RTG ,z zaworem  portu górnego, z filtrem hydrofobowym, posiadające korki z trzpieniem poniżej krawędzi korka. Nazwa producenta bezpośrednio na kaniuli , sterylizowane EO.  
Rozmiary:
24G 0,7x19mm przepływ 22ml/min
22G 0,9x25mm przepływ 36ml/min
20G 1,1x33mm przepływ 61ml/min
20G 1,1x25mm przepływ 65ml/min
18G 1,3x45mm przepływ 96ml/min
18G 1,3x33mm przepływ 103ml/min
17G 1,5x45mm przepływ 128ml/min
16G 1,7x50mm przepływ 196ml/min
14G 2,2x50mm przepływ 343ml/min
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</si>
  <si>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</si>
  <si>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</si>
  <si>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</si>
  <si>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</si>
  <si>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</si>
  <si>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</si>
  <si>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</si>
  <si>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</si>
  <si>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</si>
  <si>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</si>
  <si>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</si>
  <si>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13.</t>
  </si>
  <si>
    <t>14.</t>
  </si>
  <si>
    <t>15.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</si>
  <si>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</si>
  <si>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</si>
  <si>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</si>
  <si>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</si>
  <si>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</si>
  <si>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</si>
  <si>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</si>
  <si>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</si>
  <si>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</si>
  <si>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</si>
  <si>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</si>
  <si>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</si>
  <si>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</si>
  <si>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31.</t>
  </si>
  <si>
    <t>32.</t>
  </si>
  <si>
    <t>33.</t>
  </si>
  <si>
    <t>34.</t>
  </si>
  <si>
    <t>35.</t>
  </si>
  <si>
    <t>36.</t>
  </si>
  <si>
    <t>38.</t>
  </si>
  <si>
    <t>39.</t>
  </si>
  <si>
    <t>40.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</si>
  <si>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</si>
  <si>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</si>
  <si>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</si>
  <si>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</si>
  <si>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</si>
  <si>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</si>
  <si>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</si>
  <si>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</si>
  <si>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</si>
  <si>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</si>
  <si>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</si>
  <si>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</si>
  <si>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</si>
  <si>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</si>
  <si>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</si>
  <si>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</si>
  <si>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</si>
  <si>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</si>
  <si>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</si>
  <si>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</si>
  <si>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</si>
  <si>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</si>
  <si>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</si>
  <si>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</si>
  <si>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</si>
  <si>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</si>
  <si>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</si>
  <si>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</si>
  <si>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</si>
  <si>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</si>
  <si>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</si>
  <si>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</si>
  <si>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</si>
  <si>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</si>
  <si>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</si>
  <si>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</si>
  <si>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</si>
  <si>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</si>
  <si>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</si>
  <si>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</si>
  <si>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</si>
  <si>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</si>
  <si>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</si>
  <si>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</si>
  <si>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</si>
  <si>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</si>
  <si>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</si>
  <si>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</si>
  <si>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</si>
  <si>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</si>
  <si>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</si>
  <si>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</si>
  <si>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106.</t>
  </si>
  <si>
    <t>107.</t>
  </si>
  <si>
    <t>108.</t>
  </si>
  <si>
    <t>109.</t>
  </si>
  <si>
    <t>110.</t>
  </si>
  <si>
    <t>Rurka tracheostomijna z mankietem ze stałym szyldem, silikonowana, bez zawartości ftalanów, linia RTG na całej długości, miękkie gładkie przeźroczyste skrzydełka szyldu z nazwą producenta i opisem średnicy wewnętrznej i zewnętrznej, balonik kontrolny w kolorze niebieskim oznakowany rozmiarem rurki, prowadnica z oliwką ułatwiającą wprowadzanie dwie tasiemki mocujące w zestawie, sterylna, pakowane w sztywne opakowanie zapewniające bezpieczeństwo przechowywania; rozmiar 3,0-10,0 co 0,5mm</t>
  </si>
  <si>
    <t>Rurka tracheostomijna z podwójnym mankietem niskociśnieniowymi, silikonowana, bez ftalanów, ze stałym, przezroczystym szyldem, dwie tasiemki mocujące w opakowaniu, opakowanie sztywne typu blister rozm. 5,0; 6,0; 7,0; 7,5; 8,0; 8,5; 9,0; 9,5; 10,0</t>
  </si>
  <si>
    <t>zestaw pasów do krępowania kończyn (komplet - mocowanie rąk i nóg), pasy mocowane na wierzchu łóżka, końce pasów zapięte na ramie łóżka pacjenta,</t>
  </si>
  <si>
    <t>czujnik  SpO2 ju. Pediatryczny do lifepak 12</t>
  </si>
  <si>
    <t>rurka nosowo-gardłowa rozmiar 3.5</t>
  </si>
  <si>
    <t>rurka nosowo-gardłowa rozmiar 4.0</t>
  </si>
  <si>
    <t>rurka nosowo-gardłowa rozmiar 4.5</t>
  </si>
  <si>
    <t>rurka nosowo-gardłowa rozmiar 5.0</t>
  </si>
  <si>
    <t>dreny brzuszne DB (Balton lub równoważne) rozmiary 24F 40 cm.</t>
  </si>
  <si>
    <t>cewnik dotętniczy (VIGON lub równoważne) Fr 4 dł. 10 cm. o średnicy 0.8-1.2, przezroczysty,  prosty prowadnik średnica 0.71 z igłą dł. 54 średnica 0.8-1.1</t>
  </si>
  <si>
    <t>dreny brzuszne DB (Balton lub równoważne) rozmiary 26F 40 cm.</t>
  </si>
  <si>
    <t>dreny brzuszne DB (Balton lub równoważne) rozmiary 20F 40 cm.</t>
  </si>
  <si>
    <t>igła do bipsji piersi średnica 1,60mm. X 150 mm (PAJUNK lub równoważne</t>
  </si>
  <si>
    <t>dreny brzuszne DB (Balton lub równoważne) rozmiary 22F 40 cm.</t>
  </si>
  <si>
    <t>dreny brzuszne DB (Balton lub równoważne) rozmiary 18F 40 cm.</t>
  </si>
  <si>
    <t>dreny brzuszne DB (Balton lub równoważne) rozmiary 16F 40 cm.</t>
  </si>
  <si>
    <t>Przyrząd do szybkiego przetaczania krwi i płynów infuzyjnych, wolne od ftalanów składowe przyrządu tj. komora kroplowa i dren, opakowanie kolorystyczne folia-papier, dren min 150 cm, sterylny</t>
  </si>
  <si>
    <t>Igły iniekcyjna j.u. 1,1 x40op = 100 szt</t>
  </si>
  <si>
    <t xml:space="preserve">Igła do znieczulania podpajęczynówkowego z końcówką typu Quincke Point 27Gx130 mm </t>
  </si>
  <si>
    <t xml:space="preserve">Igła do znieczulania podpajęczynówkowego z końcówką typu Quincke Point 26Gx130 mm </t>
  </si>
  <si>
    <t>Igła do nakłuć mostka 18G x 55 mm/75</t>
  </si>
  <si>
    <t>igła do nakłuć otrzewnej - zestaw</t>
  </si>
  <si>
    <t>igła biopsyjna do szpiku kostnego 16Gx30</t>
  </si>
  <si>
    <t>Cewnik do odsysania górnych dróg oddechowych rozmiar Ch 5, sterylny</t>
  </si>
  <si>
    <t xml:space="preserve">Cewnik do podaw. tlenu przez nos długośc min 300 cm, </t>
  </si>
  <si>
    <t>Dren do jamy otrzewnej CH 22, cewnik brzuszny z otworami bocznymi</t>
  </si>
  <si>
    <t>Dren do jamy otrzewnej CH 24, cewnik brzuszny z otworami bocznymi</t>
  </si>
  <si>
    <t>Dren do jamy otrzewnej CH 26, cewnik brzuszny z otworami bocznymi</t>
  </si>
  <si>
    <t>Dren do jamy otrzewnej CH 28, cewnik brzuszny z otworami bocznymi</t>
  </si>
  <si>
    <t>Dren perfor.-sterylny 5,3x700mm CH 16</t>
  </si>
  <si>
    <t>Ostrza chirurgiczne 10, op. = 100 szt,  numer ostrza wygrawerowane bezpośrednio na ostrzu</t>
  </si>
  <si>
    <t>Ostrza chirurgiczne 11, op. = 100 szt,  numer ostrza wygrawerowane bezpośrednio na ostrzu</t>
  </si>
  <si>
    <t>Ostrza chirurgiczne 12,  op. = 100 szt,  numer ostrza wygrawerowane bezpośrednio na ostrzu</t>
  </si>
  <si>
    <t>Ostrza chirurgiczne  15,  op. = 100 szt,  numer ostrza wygrawerowane bezpośrednio na ostrzu</t>
  </si>
  <si>
    <t>Ostrza chirurgiczne  20,  op. = 100 szt,  numer ostrza wygrawerowane bezpośrednio na ostrzu</t>
  </si>
  <si>
    <t>Ostrza chirurgiczne  22,  op. = 100 szt,  numer ostrza wygrawerowane bezpośrednio na ostrzu</t>
  </si>
  <si>
    <t>Ostrza chirurgiczne  23,  op. = 100 szt, numer ostrza wygrawerowane bezpośrednio na ostrzu</t>
  </si>
  <si>
    <t>Ostrza chirurgiczne 24 op. = 100 szt,  numer ostrza wygrawerowane bezpośrednio na ostrzu</t>
  </si>
  <si>
    <t>wziernik laryngologiczny nosowy niesterylny</t>
  </si>
  <si>
    <t>kabel do aparatu EKG wraz z elektrodami kończynowymi i przyssawkami, typ aparatu EKG E-60 FARUM</t>
  </si>
  <si>
    <t>podkładka tracheostomijna dla dorosłych 8x9</t>
  </si>
  <si>
    <t>Prześcieradło jednorazowego uzytku 50mb-rolka wykonane z 2 warstwowej celulozy 50x50mb</t>
  </si>
  <si>
    <t xml:space="preserve"> minispike wyposażony w zastawkę antyzwrotną</t>
  </si>
  <si>
    <t>rurka nosowo-gardłowa rozmiar 6.0</t>
  </si>
  <si>
    <t>rurka nosowo-gardłowa rozmiar 7.0</t>
  </si>
  <si>
    <t>rurka nosowo-gardłowa rozmiar 8.0</t>
  </si>
  <si>
    <t>Utrwalacz cytologiczny poj. 150 ml</t>
  </si>
  <si>
    <t>Ostrza chirurgiczne  18,  op. = 100 szt,  numer ostrza wygrawerowane bezpośrednio na ostrzu</t>
  </si>
  <si>
    <t>ubranie chirurgiczne męskie od S-XL</t>
  </si>
  <si>
    <t>kateter do histerosalpinografii 8F/25</t>
  </si>
  <si>
    <t xml:space="preserve">zestaw położniczy </t>
  </si>
  <si>
    <t>Szczoteczka cytologiczna typu wachlarzyk , sterylna, do jednoczesnego pobierania wymazów z kanału szyjki macicy, tarczy i strefy transformacji</t>
  </si>
  <si>
    <t>Cewnik Folay, wykonany z lateksu pokrytego warstwą silikonu,  
rozmiar CH 12 z balonem 5-10ml , opakowania folia-papier, sterylizowane tlenkiem etylenu</t>
  </si>
  <si>
    <t>Cewnik Folay, wykonany z lateksu pokrytego warstwą silikonu,  
rozmiar Ch 14 z balonem 30ml opakowania folia-papier, sterylizowane tlenkiem etylenu</t>
  </si>
  <si>
    <t>Cewnik Folay, wykonany z lateksu pokrytego warstwą silikonu,  
rozmiar CH 16 z balonem 5-10ml opakowania folia-papier, sterylizowane tlenkiem etylenu</t>
  </si>
  <si>
    <t>Cewnik Folay, wykonany z lateksu pokrytego warstwą silikonu,  
rozmiar CH 16 z balonem 30ml opakowania folia-papier, sterylizowane tlenkiem etylenu</t>
  </si>
  <si>
    <t>Cewnik Folay, wykonany z lateksu pokrytego warstwą silikonu,  
rozmiar CH 18 z balonem 30ml opakowania folia-papier, sterylizowane tlenkiem etylenu</t>
  </si>
  <si>
    <t>Cewnik Folay, wykonany z lateksu pokrytego warstwą silikonu,  
rozmiar CH 20 z balonem 30ml opakowania folia-papier, sterylizowane tlenkiem etylenu</t>
  </si>
  <si>
    <t>Cewnik Folay, wykonany z lateksu pokrytego warstwą silikonu,  
rozmiar CH 22 z balonem 30ml opakowania folia-papier, sterylizowane tlenkiem etylenu</t>
  </si>
  <si>
    <t>Cewnik Folay, wykonany z lateksu pokrytego warstwą silikonu,  
rozmiar CH 24 z balonem 30ml opakowania folia-papier, sterylizowane tlenkiem etylenu</t>
  </si>
  <si>
    <r>
      <t xml:space="preserve">Wartość łączna netto </t>
    </r>
    <r>
      <rPr>
        <i/>
        <sz val="9"/>
        <rFont val="Times New Roman"/>
        <family val="1"/>
        <charset val="238"/>
      </rPr>
      <t xml:space="preserve">kol.4 x kol. </t>
    </r>
    <r>
      <rPr>
        <sz val="9"/>
        <rFont val="Times New Roman"/>
        <family val="1"/>
        <charset val="238"/>
      </rPr>
      <t>5</t>
    </r>
  </si>
  <si>
    <r>
      <t xml:space="preserve">Wartość łączna brutto </t>
    </r>
    <r>
      <rPr>
        <i/>
        <sz val="9"/>
        <rFont val="Times New Roman"/>
        <family val="1"/>
        <charset val="238"/>
      </rPr>
      <t>kol. 6+ (kol. 6 x kol. 7)</t>
    </r>
  </si>
  <si>
    <t>Cewnik Folay, wykonany z lateksu pokrytego warstwą silikonu, 
rozmiar CH 6 z balonem 3ml</t>
  </si>
  <si>
    <t>Cewnik Folay, wykonany z lateksu pokrytego warstwą silikonu,  
rozmiar Ch 8 z balonem 3-5ml</t>
  </si>
  <si>
    <t>Cewnik Folay, wykonany z lateksu pokrytego warstwą silikonu,  
rozmiar CH 10 z balonem 3-5ml</t>
  </si>
  <si>
    <t xml:space="preserve">Dren Redona Ch 10, dł. min. 70cm </t>
  </si>
  <si>
    <t>Dren Redona Ch 12, dł. min. 70cm</t>
  </si>
  <si>
    <t xml:space="preserve">Dren Redona Ch 14, dł. min. 70cm </t>
  </si>
  <si>
    <t xml:space="preserve">Dren Redona Ch 16, dł. min. 70cm </t>
  </si>
  <si>
    <t xml:space="preserve">Dren Redona Ch 18, dł. min. 70cm </t>
  </si>
  <si>
    <t xml:space="preserve">Dren Redona Ch 22, dł. min. 70cm </t>
  </si>
  <si>
    <t>Pojemnik na zużyty sprzęt j/u o poj. 05- 0,7 l (płaskie)</t>
  </si>
  <si>
    <t>papier EKG do defibrylatora 50x30</t>
  </si>
  <si>
    <t>maska krtaniowa LMA rozmiary od 1 do 5</t>
  </si>
  <si>
    <t>11.</t>
  </si>
  <si>
    <t>16.</t>
  </si>
  <si>
    <t>30.</t>
  </si>
  <si>
    <t>37.</t>
  </si>
  <si>
    <t>41.</t>
  </si>
  <si>
    <t>51.</t>
  </si>
  <si>
    <t>52.</t>
  </si>
  <si>
    <t>53.</t>
  </si>
  <si>
    <t>79.</t>
  </si>
  <si>
    <t>80.</t>
  </si>
  <si>
    <t>81.</t>
  </si>
  <si>
    <t>82.</t>
  </si>
  <si>
    <t>83.</t>
  </si>
  <si>
    <t>84.</t>
  </si>
  <si>
    <t>85.</t>
  </si>
  <si>
    <t>104.</t>
  </si>
  <si>
    <t>105.</t>
  </si>
  <si>
    <t>Jednorazowa rurka krtaniowa LTSD ( dwukanałowa) wykonana z PVC : - z portem do sondy żołądkowej (kanał 10-18FR)- rurka wentylacyjna zakończona łącznikiem standardowym 15 mm- znacznik poziomu zębów na rurce ;- dwa mankiety uszczelniające: bliższy i dalszy; - jeden przewód do pompowania obu mankietów- otwory wentylacyjne pomiędzy mankietami - sterylna, bez lateksu -  rozmiar 1.0;  kodowane kolorami- zestaw zawiera: strzykawkę, rurkę LTSD</t>
  </si>
  <si>
    <t>Resuscytator dla dorosłych, silikonowy, przezroczysty, 1500 ml, wielokrotnej sterylizacji w autoklawie, zawór bezpieczeństwa 60 cm H2O, rezerwuar tlenu  z przewodem tlenowym. W komplecie 3 maski silikonowe wielorazowego użytku .</t>
  </si>
  <si>
    <t>Pokrowiec do rejestratora typ DMS 300-7</t>
  </si>
  <si>
    <t>Pakiet 1</t>
  </si>
  <si>
    <t>Pakiet 2</t>
  </si>
  <si>
    <t>Pakiet 3</t>
  </si>
  <si>
    <t>Pakiet 4</t>
  </si>
  <si>
    <t xml:space="preserve">Pakiet 5 </t>
  </si>
  <si>
    <t>Pakiet 6</t>
  </si>
  <si>
    <t>Razem</t>
  </si>
  <si>
    <t>111.</t>
  </si>
  <si>
    <t>112.</t>
  </si>
  <si>
    <t>113.</t>
  </si>
  <si>
    <t>114.</t>
  </si>
  <si>
    <t>115.</t>
  </si>
  <si>
    <t>spodenki kolonoskopijne</t>
  </si>
  <si>
    <t>Pakiet 7</t>
  </si>
  <si>
    <t>Jednorazowa maszynka do golenia na sucho</t>
  </si>
  <si>
    <t>116.</t>
  </si>
  <si>
    <t>zestaw do podawania żywienia dojelitowego za pomocą zgębnika typu Compat lub równoważne. Do użytku grawitacyjnego. Kompatybilny z opakowaniami SmartFlex i innymi pojemnikami gotowymi do zawieszenia (RTH) z systemem łączącym ENPlus oraz butelkami z szeroką szyjką/butelkami z kapslem. Nie zawiera DEHP</t>
  </si>
  <si>
    <t>Pakiet 8</t>
  </si>
  <si>
    <t>Igły iniekcyjna 21G, 0.8x50, 100 szt. W op.</t>
  </si>
  <si>
    <t>papier do defibrylatora PHILIPS Efficia DFM100, Papier chemo/termoczuły, 50 mm, bez siatki (12 rolek)</t>
  </si>
  <si>
    <t>Cewnik do podaw. tlenu przez nos dla noworodków</t>
  </si>
  <si>
    <t>zestaw do punkcji otrzewnej skłładający się z : trokar punkcyjny 10CH, cewnik 9CHx50cm., skalpel do nacięcia skóry</t>
  </si>
  <si>
    <t xml:space="preserve">elektroda neutralna j.u. do diatermii chirurgicznej, 50 szt. w op. </t>
  </si>
  <si>
    <t>sonda Sengstakena</t>
  </si>
  <si>
    <t>żyletki dopasowane do maszynek tradycyjnych, 5 szt. W op.</t>
  </si>
  <si>
    <t>igła podpajęczynówkowa pencil point z igłą prowadzącą 26G</t>
  </si>
  <si>
    <t>igła podpajęczynówkowa pencil point z igłą prowadzącą 27G</t>
  </si>
  <si>
    <t>zestaw do znieczuleń podpajęczynówkowych Portex z igłą podpajęczynówkową z końcówką typu pencil point 27G</t>
  </si>
  <si>
    <t>Dren Delbet wykonany z silikonu widoczny w RTG długość 36 cm. Szerokość 6 cm, W op. 5 szt.</t>
  </si>
  <si>
    <t>Dren Delbet wykonany z silikonu widoczny w RTG długość 36 cm. Szerokość 25cm, W op. 5 szt.</t>
  </si>
  <si>
    <t>Kieliszek jednorazowego użytku do leków (80 szt. w op).</t>
  </si>
  <si>
    <t>wkład/worek jednorazowy do ssaka Medela 1,5l. składający się z dwóch elementów: zbiorników wielorazowych oraz wkładów jednorazowych. (40sz. W opakowaniu)</t>
  </si>
  <si>
    <t>wkład/worek jednorazowy do ssaka Medela 2,5l. składający się z dwóch elementów: zbiorników wielorazowych oraz wkładów jednorazowych. (40 szt. W op.)</t>
  </si>
  <si>
    <t>worek stomijny z zapięciem (100 szt. Op.)</t>
  </si>
  <si>
    <t>117.</t>
  </si>
  <si>
    <t>118.</t>
  </si>
  <si>
    <t>119.</t>
  </si>
  <si>
    <t>120.</t>
  </si>
  <si>
    <t>121.</t>
  </si>
  <si>
    <t>122.</t>
  </si>
  <si>
    <t>123.</t>
  </si>
  <si>
    <t>próżnociąg położniczy jednorazowego użytku.  Atraumatyczna, miękka miseczka w kształcie grzybka lub dzwonka, przyjazne dla matki i dziecka.
Umożliwia wytworzenie stabilnego podciśnienia.
Posiada kolorowy, czytelny wskaźnik próżni.
Do zastosowania przy porodzie drogą pochwową oraz przy cesarskim cięciu</t>
  </si>
  <si>
    <t>Pojemnik 250 ml. Sterylny</t>
  </si>
  <si>
    <t>Prześcieradło jednorazowego użytku 50mb-rolka wykonane z 2 warstwowej celulozy 40x50mb</t>
  </si>
  <si>
    <t>124.</t>
  </si>
  <si>
    <t>Papier do KTG - Goldway UT - 3000 111x100x150 Lot 3808</t>
  </si>
  <si>
    <t>Strzykawka sterylna 50ml do pomp infuzyjnych / biała/; łącznik stożkowy Luer - Lock umieszczony centralnie, cylinder i tłok wykonany z PP, gumowa część tłoka z podwójnym uszczelnieniemwykonana z poliizoprenu, podwójna czarna skala idealnie kontrastująca i czytelna, skalowana co 1 ml, wyskalowana do 60 ml, logo oraz nazwa strzykawki umieszczone na korpusie. Wpisan do menu min. Ascor i Medima.</t>
  </si>
  <si>
    <t>Strzykawka sterylna 50ml do pomp infuzyjnych / bursztynowa/; łącznik stożkowy Luer - Lock umieszczony centralnie, cylinder i tłok wykonany z PP, gumowa część tłoka z podwójnym uszczelnieniemwykonana z poliizoprenu, podwójna biała skala idealnie kontrastująca i czytelna, skalowana co 1 ml, wyskalowana do 60 ml, logo oraz nazwa strzykawki umieszczone na korpusie. Wpisan do menu min. Ascor i Medima.</t>
  </si>
  <si>
    <t>Przyrząd do przetaczania krwi i preparatów krwiopochodnych, komora kroplowa o długości min. 80mm (w części przezroczystej) wykonana z medycznego PVC bez ftalanów (informacja na opakowaniu jednostkowym), filtr krwi o wielkości oczek 200µm, dren o długości 150cm, zacisk rolkowy wyposażony w uchwyt na dren oraz z możliwością zabezpieczenia igły biorczej po użyciu dzięki dodatkowemu miejscu na boku zaciskacza. Opakowanie folia – papier, sterylny</t>
  </si>
  <si>
    <t>Strzykawka tuberkulinowa 1mlx100szt z igłą nakładaną
0,50*16mm/25G ’ op*100szt.</t>
  </si>
  <si>
    <t>Jednorazowy transportowy podkład chłonny z 8 uchwytami, służący do przenoszenia, przemieszczania lub ustawiania pacjenta, nieprzepuszczający wilgoci, rozmiar 80cm x 210cm (+/- 5cm). Podkład wykonany z oddychającej folii polietylenowej, polipropylenu oraz SAP. Rozmiar warstwy chłonnej 80cm x 160cm (+/-5cm), chłonność min. 2800ml bez pogorszenia właściwości nośnych po absorbcji. Produkt zgodny z EN ISO 11948-1, Opakowanie 25 sztuk.</t>
  </si>
  <si>
    <t>Mata na podłogę, o dużej wchłanialności (minimum 1,4l) płynów, z możliwością przytwierdzania do podłogi w 4 miejscach. Materiał: Laminat wykonany z chłonnej masy celulozowej i połączonej z nią
folią polietylenową. O wymiarach 81cm  x 122cm. Gramatura min. 100g/m2. Ilość w opakowaniu 25 szt.</t>
  </si>
  <si>
    <t>Rurka intubacyjna z mankietem w rozmiarach od 3,0 do 10,0 (co 0,5),znacznik RTG na całej długości, wyposażona w boczny otwór Murphy`ego, skalowana co 1 cm, podwójny znacznik głębokości umożliwiający kontrolę położenia rurki, wyposażona w niskociśnieniowy, wysokoobjętościowy mankiet uszczelniający, balonik kontrolny i dren łączący w kolorze innym niż korpus rurki(kolor niebieski) ,  informacja o rozmiarze rurki w czterech miejscach (na łączniku, baloniku kontrolnym oraz w dwóch miejscach na korpusie rurki),  półprzezroczysty, odłączalny łącznik o średnicy zewnętrznej 15 mm, balonik kontrolny z oznaczeniem numeru serii i rozmiaru rurka intubacyjna wprowadzana do tchawicy w celu utrzymania, drożności dróg oddechowych   i wydolności oddechowej, sterylizowana tlenkiem etylenu.</t>
  </si>
  <si>
    <t>prowadnice do rurek intubacyjnych  o rozmiarze  2,5 - 3,5mm</t>
  </si>
  <si>
    <t>prowadnice do rurek intubacyjnych  o rozmiarze  4 - 5mm</t>
  </si>
  <si>
    <t>prowadnice do rurek intubacyjnych  o rozmiarze 
  5,5 – 10,0mm</t>
  </si>
  <si>
    <t>prowadnice do rurek intubacyjnych  o rozmiarze  6-11 mm długość prowadnicy  370 mm</t>
  </si>
  <si>
    <t>prowadnice do rurek intubacyjnych  o rozmiarze  6-11 mm długość prowadnicy  600 mm</t>
  </si>
  <si>
    <t xml:space="preserve">Prowadnice jednorazowe  do trudnych intubacji wykonana z  materiału o właściwościach poślizgowych,elastyczna typu Bougie wzmocniona na całej długości,skalowana co 1 cm, zagięty koniec ułatwiający wprowadzanie,jałowa rozamir I.D. (mm): 5.0. Długość (mm):  1000 </t>
  </si>
  <si>
    <t xml:space="preserve">ELEKTRODA EKG HOLTER, przeznaczona do  badania wysiłkowego, jednostronnie silikonowana pokrywa PET,Gąbka PE o grubości 1 mm, Sensor Ag/AgCl, Stalowa zapinka sensora. Listek papieru ułatwiający zdjęcie elektrody z pokrywy Wymiar: 42 mm x 56 mm. Op. 50 szt. </t>
  </si>
  <si>
    <t>pinceta chirurgiczna 130mm -140mm</t>
  </si>
  <si>
    <t xml:space="preserve">ELEKTRODA EKG  HOLTER, przeznaczona do  badania wysiłkowego, 
Jednostronnie silikonowana pokrywa PET.Krążek żelu powstający po wstrzeleniu i utwardzeniu pod lampą UV specjalnego
komponentu żelowego. Materiał bazowy- Włóknina. Etykieta ciągła PE, z nadrukiem.  Sensor Ag/AgCl. Stalowa zapinka sensora. Listek papieru ułatwiający zdjęcie elektrody z pokrywy. Wymiar: 50mm Op. 50 szt. </t>
  </si>
  <si>
    <t xml:space="preserve">Elektroda dla dzieci HOLTER. Jednostronnie silikonowana pokrywa PET. Krążek żelu powstający po wstrzeleniu i utwardzeniu pod lampą UV specjalnego komponentu żelowego.Gąbka PE o grubości 1 mm.Sensor Ag/AgCl.
Stalowa zapinka sensora.Listek papieru ułatwiający zdjęcie elektrody z pokrywy. Wymiar: 36 mm Op. 50 szt. </t>
  </si>
  <si>
    <t>Maska tlenowa dla dzieci z drenem  (Rozmiar: M.) Bez ftalanów.</t>
  </si>
  <si>
    <t>Maska tlenowa dla dorosłych z drenem.  (Rozmiar: L-XL). Bez ftalanów.</t>
  </si>
  <si>
    <t>Maska tlenowa dla noworodków z drenem (Rozmiar: S.) Bez ftalanów.</t>
  </si>
  <si>
    <t>Maska do podawania tlenu dla dorosłych z nebulizatorem
(Rozmiar: L-XL). Bez ftalanów.</t>
  </si>
  <si>
    <t>Maska do podawania tlenu dla dzieci  z nebulizatorem
(Rozmiar: S-M). Bez ftalanów.</t>
  </si>
  <si>
    <t>Maska do podawania tlenu dla dorosłych z workiem
(Rozmiar: L-XL). Bez ftalanów.</t>
  </si>
  <si>
    <t>maska Venturiego dla dorosłych (Rozmiar: L-XL)</t>
  </si>
  <si>
    <t xml:space="preserve">Zestaw do nakłucia opłucnej  wyposażony w cienkościenną kaniulę punkcyjną z krótkim szlifem o średnicy 1,8 mm i  długości 80 mm, dren łączący z końcówką lock, strzykawkę trzyczęściową 60 ml, worek 2,0 l. Wersja z  kranikiem  trójdrożnym </t>
  </si>
  <si>
    <t>Zestaw do nakłucia opłucnej  wyposażony w cienkościenną kaniulę punkcyjną z krótkim szlifem o średnicy 1,8 mm i  długości 80 mm, dren łączący z końcówką lock, strzykawkę trzyczęściową 60 ml, worek 2,0 l  Wersja z   zastawką antyrefluksową.</t>
  </si>
  <si>
    <t>125.</t>
  </si>
  <si>
    <t>126.</t>
  </si>
  <si>
    <t>Maska tlenowa wysokiej koncentracji z możliwością pomiaru kapnograficznego. Wykonana z medycznego przezroczystego PVC, posiada system umożliwiający koncentrację tlenu do 98%. Inowacyjny zawór umożliwiający pobór próbki CO2 bezpośrednio z wydychanego powietrza, zapakowana odpowiednio przed zniekształceniem, jednorazowego użytku.</t>
  </si>
  <si>
    <t>127.</t>
  </si>
  <si>
    <t>Sterylna, przezroczysta osłona na powieki zaprojektowana w celu utrzymania zamknięcia powiek podczas znieczulenia ogólnego na bloku operacyjnym lub głębokiej sedacji, np. na OIOM. Zapewnia szybkie, całkowite i bezpieczne zamknięcie powiek. Dzięki obwodowemu uszczelnieniu wokół oka cała wilgoć zostaje zatrzymana, zapobiegając w ten sposób „wysychaniu” oka. Zmniejsza tym samym ryzyko uszkodzenia rogówki i keratopatii ekspozycyjnej. Zabezpiecza także przed zabrudzeniem oraz dostaniem się płynów do oczu podczas zabiegów operacyjnych. W skład opatrunku chodzą dwie sztuki osłon o wymiarach 3,7cm x 9,3cm. Opakowanie 50 szt.</t>
  </si>
  <si>
    <t>Igły iniekcyjna j.u.0,5x40 op = 100 szt</t>
  </si>
  <si>
    <t>Igły iniekcyjna j.u. 0,33x12 op = 100 szt</t>
  </si>
  <si>
    <t>Strzykawka napełniona frabrycznie 0,9 % roztworem soli fizjologicznej, przeznaczona do procedury wymagajacych sterylnych warunków, na cylindrze oznaczenie zgodności z USP, zarejestrowana jako wyrób medyczny klasy IIa, okres wazności 24 m-ce; poj. 3 ml</t>
  </si>
  <si>
    <t>Strzykawka napełniona frabrycznie 0,9 % roztworem soli fizjologicznej, przeznaczona do procedury wymagajacych sterylnych warunków, na cylindrze oznaczenie zgodności z USP, zarejestrowana jako wyrób medyczny klasy IIa, okres wazności 24 m-ce; poj. 5 ml</t>
  </si>
  <si>
    <t>Strzykawka napełniona frabrycznie 0,9 % roztworem soli fizjologicznej, przeznaczona do procedury wymagajacych sterylnych warunków, na cylindrze oznaczenie zgodności z USP, zarejestrowana jako wyrób medyczny klasy IIa, okres wazności 24 m-ce; poj. 10 ml</t>
  </si>
  <si>
    <t>Strzykawka napełniona frabrycznie 0,9 % roztworem soli fizjologicznej, przeznaczona do procedury wymagajacych sterylnych warunków, na cylindrze oznaczenie zgodności z USP, zarejestrowana jako wyrób medyczny klasy IIa, okres wazności 24 m-ce, poj 20 ml</t>
  </si>
  <si>
    <t>Strzykawka 100ml z końcówką cewnikową (Janeta), wyposażona w łącznik redukcyjny Luer umożliwiający płukanie ucha (długość 28mm(+/-1mm), średnica podstawy 10mm (+/-1mm) łącznik musi być w kształcie stożka, zwężający się równomiernie w stronę ujścia (średnica mierzona na środku łącznika nie większa niż 7mm), sterylna, opakowanie folia-papier</t>
  </si>
  <si>
    <t xml:space="preserve">Zamknięty system bezigłowy, pozwalający na wielokrotne użycie z zachowaniem jałowości, wytrzymałość do 7 dni lub 720 aktywacji w tym czasie. Przezroczysty (obudowa i membrana) umożliwiający kontrolę wzrokową, nie zawierający części metalowych, z podzielną silikonową membraną typu Split septum osadzoną 
w konektorze łatwą do czyszczenia przed i po użyciu. Prosty tor przepływu. Możliwość do podłączenia z końcówkami luer-lock i luer-slip. Posiadający małą objętość wypełnienia max 0,07 ml. O przepływie do 600 ml/min. jest odporny na ciśnienie do 24 barów(350 psi),  System nie zawiera ftalanów, latexu, pirogenów, oraz produktów pochodzenia odzwierzęcego może być używany w tomografii komputerowej oraz rezonansie magnetycznym. Kompatybilny ze wszystkimi lekami dostępnymi na rynku, krwią, cytostatykami, lipidami. Opakowanie folia papier.
</t>
  </si>
  <si>
    <t xml:space="preserve"> Worek do godzinowej  zbiórki moczu, jednorazowego użytku ,pakowany pojedynczo w opakowanie blister , pojemność worka 2 600 ml, skalowany co 100ml, pojemność komory pomiarowej 500 ml, skalowanie  komory: co 1ml od 4 do 50ml; co 5ml od 50 do 150ml; co 10ml od 150 do 500ml,
odpowietrznik z hydrofobowym filtrem (w worku), system By-Pass zapobiega przepełnieniu,  zawór anty-zwrotny (pomiędzy komorą pomiarową a drenem), zawór dolny typu T podwieszany ku górze w zakładce, zacisk ślizgowy (klamra zaciskowa), bezigłowy port do pobierania próbek, możliwość podwieszenia na min. 2 sposoby (wieszak i sznurki mocujące), tylna biała ściana umożliwiająca lepszą wizualizację wypełnienia worka, dren jednoświatłowy o długości 120 cm, wzmacniany antyzgięciowo na odcinku 25mm</t>
  </si>
  <si>
    <t>Przyrząd do przetaczania płynów infuzyjnych, komora kroplowa wykonana z PVC, ze skrzydełkami, o długość min. 63mm w części przezroczystej, odpowietrznik z samodomykającą klapką zaopatrzony w filtr powietrza o skuteczności filtracji BFE min. 99.999994%, VFE min 99,9996% stanowiący system zamknięty zgodnie z definicją NIOSH (potwierdzone oświadczeniem producenta), całość wolna od ftalanów (informacja na opakowaniu jednostkowym), dren o długości 150cm, igła biorcza ścięta dwupłaszczyznowo, wykonana z ABS wzmocnionego włóknem szklanym, przezroczysty łącznik Luer-Lock w całości zabezpieczony z zewnątrz osłonką, zaciskacz rolkowy wyposażony w uchwyt na dren oraz dodatkowe miejsce do zabezpieczenia igły biorczej po użyciu, oznaczenie producenta umieszczona trwale na zaciskaczu w kolorze innym niż zaciskacz (widoczne, łatwe do odczytania), dodatkowe oznaczenia producenta na komorze kroplowej i na skrzydełkach dociskowych, na opakowania informacja o: wielkości filtra, poprawności procesu sterylizacji, nr katalogowym w celu pełnej identyfikacji, opakowanie folia-papier z niebieski kodem, sterylny.</t>
  </si>
  <si>
    <t>Przyrząd do przetaczania płynów infuzyjnych bursztynowy, pakowany fabrycznie razem z workiem do osłony podawanego leku (wymiary worka 368 x 215mm), komora kroplowa wykonana z PVC o długości 55mm (w części przezroczystej), odpowietrznik zaopatrzony w filtr powietrza o min. skuteczności filtracji BFE 99,999994%, VFE 99,9996% stanowiący system zamknięty zgodnie z definicją NIOSH (potwierdzone oświadczeniem producenta), całość wolna od ftalanów (informacja na opakowaniu jednostkowym), igła biorcza ostra, zacisk rolkowy wyposażony w uchwyt na dren oraz możliwość zabezpieczenia igły biorczej po użyciu, filtr płynu o średnicy oczek 15 µm, dren zakończony przezroczystym łącznikiem Luer-Lock, opakowanie kolorystyczne folia-papier z nadrukowaną nazwą producenta i nr katalogowym, sterylny.</t>
  </si>
  <si>
    <t xml:space="preserve">Przedłużacze do pomp infuzyjnych bez ftalanów (informacja na opakowaniu jednostkowym o braku ftalanów), dł. drenu 150 cm </t>
  </si>
  <si>
    <t xml:space="preserve">Przedłużacze do pomp infuzyjnych bez ftalanów bursztynowy (informacja na opakowaniu jednostkowym o braku ftalanów),  dł. drenu 150 cm </t>
  </si>
  <si>
    <t xml:space="preserve">Cewnik do odsysania górnych dróg oddechowych rozmiar Ch 6, sterylny, bez ftalanów, linia RTG na całej długości.
Jeden otwór centralny zakończony atraumatycznie, dwa otwory boczne naprzeciwległe o łącznej powierzchni mniejszej  od otworu centralnego </t>
  </si>
  <si>
    <t xml:space="preserve">Cewnik do odsysania górnych dróg oddechowych rozmiar Ch 8, sterylny, bez ftalanów, linia RTG na całej długości
Jeden otwór centralny zakończony atraumatycznie, dwa otwory boczne naprzeciwległe o łącznej powierzchni mniejszej  od otworu centralnego </t>
  </si>
  <si>
    <t xml:space="preserve">Cewnik do odsysania górnych dróg oddechowych rozmiar Ch 10, sterylny, bez ftalanów, linia RTG na całej długości
Jeden otwór centralny zakończony atraumatycznie, dwa otwory boczne naprzeciwległe o łącznej powierzchni mniejszej  od otworu centralnego </t>
  </si>
  <si>
    <t xml:space="preserve">Cewnik do odsysania górnych dróg oddechowych rozmiar Ch 12, sterylny, bez ftalanów, linia RTG na całej długości
Jeden otwór centralny zakończony atraumatycznie, dwa otwory boczne naprzeciwległe o łącznej powierzchni mniejszej  od otworu centralnego </t>
  </si>
  <si>
    <t xml:space="preserve">Cewnik do odsysania górnych dróg oddechowych rozmiar Ch 14, sterylny, bez ftalanów, linia RTG na całej długości
Jeden otwór centralny zakończony atraumatycznie, dwa otwory boczne naprzeciwległe o łącznej powierzchni mniejszej  od otworu centralnego </t>
  </si>
  <si>
    <t xml:space="preserve">Cewnik do odsysania górnych dróg oddechowych rozmiar Ch 16, sterylny, bez ftalanów, linia RTG na całej długości
Jeden otwór centralny zakończony atraumatycznie, dwa otwory boczne naprzeciwległe o łącznej powierzchni mniejszej  od otworu centralnego </t>
  </si>
  <si>
    <t xml:space="preserve">Cewnik do odsysania górnych dróg oddechowych rozmiar Ch 18, sterylny, bez ftalanów, linia RTG na całej długości
Jeden otwór centralny zakończony atraumatycznie, dwa otwory boczne naprzeciwległe o łącznej powierzchni mniejszej  od otworu centralnego </t>
  </si>
  <si>
    <t xml:space="preserve">Cewnik do odsysania górnych dróg oddechowych rozmiar Ch 20, sterylny, bez ftalanów, linia RTG na całej długości
Jeden otwór centralny zakończony atraumatycznie, dwa otwory boczne naprzeciwległe o łącznej powierzchni mniejszej  od otworu centralnego </t>
  </si>
  <si>
    <t xml:space="preserve">Cewnik do podaw. tlenu przez nos długośc 150 cm, 
bez ftalnów 
</t>
  </si>
  <si>
    <t xml:space="preserve">dren T-Kehr, wykonane z miękkiego, czystego silikonu, w kształcie litery T przeznaczone do wprowadzania podczas zabiegów woreczka żółciowego, znaczniki głębokości co 5 cm oraz linia widoczna w promieniach RTG, sterylny, opakowanie podwójnie, CH 12  20cm/50 cm </t>
  </si>
  <si>
    <t xml:space="preserve">dren T-Kehr, wykonane z miękkiego, czystego silikonu, w kształcie litery T przeznaczone do wprowadzania podczas zabiegów woreczka żółciowego, znaczniki głębokości co 5 cm oraz linia widoczna w promieniach RTG, sterylny, opakowanie podwójnie, CH 15  20cm/50 cm </t>
  </si>
  <si>
    <t xml:space="preserve">dren T-Kehr, wykonane z miękkiego, czystego silikonu, w kształcie litery T przeznaczone do wprowadzania podczas zabiegów woreczka żółciowego, znaczniki głębokości co 5 cm oraz linia widoczna w promieniach RTG, sterylny, opakowanie podwójnie, CH 18  20cm/50 cm </t>
  </si>
  <si>
    <t xml:space="preserve">dren T-Kehr, wykonane z miękkiego, czystego silikonu, w kształcie litery T przeznaczone do wprowadzania podczas zabiegów woreczka żółciowego, znaczniki głębokości co 5 cm oraz linia widoczna w promieniach RTG, sterylny, opakowanie podwójnie, CH 21  20cm/50 cm </t>
  </si>
  <si>
    <t>Czepek męski typu furażerka gramatura 25g/m2, wiązany na troki</t>
  </si>
  <si>
    <t>Fartuch chirurgiczny z fizeliny z mankietem zakończonym gumką</t>
  </si>
  <si>
    <t xml:space="preserve">J.U. pościel z włókniny 25g/m2  z miękkiej i miłej w dotyku
  włókniny polipropylenowej (100% PP). 
- poszwa na poduszkę w rozmiarze 70x85 cm
- poszwa na koc w rozmiarze 150x210 cm
- prześcieradło w rozmiarze 150x240 cm
</t>
  </si>
  <si>
    <t xml:space="preserve">Prześcieradło jednorazowe z gumką po całym obwodzie. Rozmiar produktu: 90 x 200 x 20 cm; </t>
  </si>
  <si>
    <t xml:space="preserve">Osłona na uchwyt na lampę Wyrób medyczny jednorazowy, sterylny, wykonany z przezroczystej, dobrze układającej się folii z kołnierzem z tworzywa sztucznego , posiada 16 ząbków do regulacji otworu i zapobiegający spadaniu. Średnica kołnierza 120 mm i głębokość 140 mm oraz szerokość 100 mm 
Średnica o otworze 15 mm. 
Pakowana pojedynczo.
</t>
  </si>
  <si>
    <t>Podkład higieniczny jednorazowego użytku, w kolorze niebieskim, z zakładkami bocznymi, wymiar całkowity: długość min. 180 cm, szerokość: min. 70 cm., warstwa chłonna na środku - z pulpą celulozową i absorbentem, wiążącym ciecz. Rozmiar warstwy chłonnej - 60x80 cm +/-0,5 cm, chłonność nie mniejsza niż 1750 ml. Od strony pacjenta - włóknina min. 15 g/m2 miękka, przyjazna dla skóry, która zapewnia komfort choremu, od spodu warstwa nieprzemakalna, zapobiegająca przesuwaniu się podkładu i marszczeniu pod pacjentem - folia PE min. 21 g/m2 (opak. = 30 szt.).</t>
  </si>
  <si>
    <t>Sterylny filtr hydrofobowy elektrostatyczny o skuteczności przeciwbakteryjnej 99,99999%, przeciwwirusowej 99,999%, przeciwprątkowej 99.999%, z wydzielonym celulozowym wymiennikiem ciepła i wilgoci: o wadze 32 g; z portem kapno zakręcanym korkiem Luer-Lock, o przestrzeni martwej 35ml prosty; posiadający poziom nawilżania mgH2O/L przez 24h odpowiednio dla Vt: 250ml: 38.8;    500ml: 37.2;    o utracie wilgoci mg/L / przez 24h odpowiednio dla Vt:  250ml: 5.18;    500ml: 6.77; z nadrukowanymi na obwodzie filtra wartościami minimalną i maksymalną objętości oddechowej; kodowany kolorystycznie kolorem niebieskim,  o objętości oddechowej Vt - 150 - 1000 ml; posiadający opór przepływu przy 60 l/min.1,8 cm H2O:  filtr walidowany do prątków gruźlicy, HIV i wzw C; wolny od latex, PCV, ftalany;  posiadający standardowe złącze 22/15</t>
  </si>
  <si>
    <t xml:space="preserve">Filtr hydrofobowy , mechaniczny,  ze skutecznością klasy HEPA 13. Posiadający skuteczność przeciwbakteryjną 99,99999% , przeciwwirusową 99,9999% , przeciwprątkową 99.999%; z wydzielonym celulozowym wymiennikiem ciepła i wilgoci o powierzchni min. 1400 cm2.
Posiadający poziom nawilżania mgH2O/L przez 24h odpowiednio dla Vt: 250ml: 38.4; 500ml: 37.1; 750ml: 36.3; 1000ml: 35.1; 1200ml: 34.7; o utracie wilgoci mg/L / przez 24h odpowiednio dla Vt: 250ml: 5.61; 500ml: 6.90; 750ml: 7.69 ;1000ml: 8.92; 1200ml: 9.30;przestrzeń martwa 80ml,  z nadrukowanymi na obwodzie filtra wartościami minimalną i makasymalną objętści oddechowej; kodowany kolorystycznie kolorem niebieskim , o objętości oddechowej Vt - 300 - 1200 ml; posiadający opór przepływu przy 30 l/min.1.1 cm H2O oraz przy 60 l/min.2.6 cm H2O: filtr walidowany do prątków gruźlicy , HIV i wzw C; wolny od latex, PCV, ftalany, posiadający  port kapno zakręcanym korkiem Luer-Lock lub na pętelkę ,standardowe złącze 22/15.
</t>
  </si>
  <si>
    <t xml:space="preserve"> Zestaw do żywienia dojelitowego do połączenia opakowania diety (butelek 500 ml i 200 ml) ze zgłębnikiem, umożliwiający żywienie pacjenta metodą ciągłego wlewu kroplowego (wersja grawitacyjna). Zestaw ze złączem i portem medycznym ENFit™. </t>
  </si>
  <si>
    <t xml:space="preserve">Zestaw do żywienia dojelitowego służący do połączenia worka z dietą (opakowanie miękkie typu Pack) ze zgłębnikiem, umożliwiający żywienie pacjenta metodą ciągłego wlewu kroplowego (metoda grawitacyjna). Zestaw ze złączem i portem medycznym ENFit™. </t>
  </si>
  <si>
    <t>Pojnik dla chorych  250 ml</t>
  </si>
  <si>
    <t>tamponada pneumatyczna nosowa przednia/tylna 7,5-8 cm.</t>
  </si>
  <si>
    <t>Woreczek  do poboru moczu chłopcy</t>
  </si>
  <si>
    <t>Woreczek  do poboru moczu dziewczynki</t>
  </si>
  <si>
    <t>kołnierz ortopedyczny jednoczęściowy dla dorosłych, plastikowy(typ Philadelphia lub równoważny) rozm. S-L</t>
  </si>
  <si>
    <t>Worek do godzinowej  zbiórki moczu, jednorazowego użytku ,pakowany pojedynczo w opakowanie blister , pojemność worka 2 600 ml, skalowany co 100ml, pojemność komory pomiarowej 500 ml, skalowanie  komory: co 1ml od 4 do 50ml; co 5ml od 50 do 150ml; co 10ml od 150 do 500ml,
odpowietrznik z hydrofobowym filtrem (w worku), system By-Pass zapobiega przepełnieniu,  zawór anty-zwrotny (pomiędzy komorą pomiarową a drenem), zawór dolny typu T podwieszany ku górze w zakładce, zacisk ślizgowy (klamra zaciskowa), bezigłowy port do pobierania próbek, możliwość podwieszenia na min. 2 sposoby (wieszak i sznurki mocujące), tylna biała ściana umożliwiająca lepszą wizualizację wypełnienia worka, dren jednoświatłowy o długości 120 cm, wzmacniany antyzgięciowo na odcinku 25mm</t>
  </si>
  <si>
    <t>wziernik jednorazowy do otoskopu Piccolight lub równoważne  roz. 2,5 (op. 250 szt.)</t>
  </si>
  <si>
    <t>wziernik jednorazowy do otoskopu Piccolight lub równoważne roz. 4,0 (op. 250 szt.)</t>
  </si>
  <si>
    <t>Pojemnik do pobierania próbki wydzieliny z drzewa oskrzelowego, zestaw zamknięty składający się z pojemnika o poj. min. 10 ml, łącznika do cewnika do odsysania oraz łącznika do ssaka, w zestawie dodatkowo nakrętka na pojemnik i etykieta samoprzylepna. Sterylny</t>
  </si>
  <si>
    <t xml:space="preserve">Zestaw do pomiaru ciśnienia metoda inwazyjną, przetwornik do pomiaru ciśnienia wyposażony w system  przepłukiwania o przepływie  3ml/h, aktywne skrzydełka + zawór gumowy , długość linii pomiarowej min. 150 cm z  minimalną  przestrzenią  zalegania 2 x  kraniki, aparat kroplowy o dł. min. 150 cm ze zbiornikiem  wyrównawczym wyposażonym w zakrzywioną igłę. Zestaw kompatybilny z kablami Ohmeda typu PMSET poprzez okrągły wtyk pinowy. Kompletny zestaw dający zapis ciśnienia z dokładnością odwzorowania na poziomie &lt;5% błędu pomiarowego dla całej linii pomiarowej potwierdzony przeprowadzonym każdorazowo testem w fazie produkcyjnej. Jedn. uzytku.
</t>
  </si>
  <si>
    <t>Pojemnik na odpady medyczne, pojemność 10 litrów, kolor czerwony, odporny na przekłucia, pojemnik szczelnie zamykany, z nalepką "materiał zakaźny" (skażony).</t>
  </si>
  <si>
    <t>Pojemnik na odpady medyczne poj. 5l wys. 220mm(+/-10mm), podstawa dolna 170x135 mm(+/-5mm), górna 220x185 mm(+/-5mm), otwór wrzutowy 100x70 mm, pojemnik wykonany w technologii wtrysku pod wysokim ciśnieniem, z polipropylenu-tworzywa, które nie może ulec przekłuciu,  wygodne, poręczne zamykanie i otwieranie wieczka, pojemnik szczelny po zamknięciu, oznakowany  "Materiał skażony", kolor czerwony, pakowany zbiorczo w kartony (nie dopuszcza się opakowania foliowego).</t>
  </si>
  <si>
    <t>Pojemnik na odpady medyczne poj. 2L wys. 210mm(+/-10mm), podstawa dolna 110mm (+/-5mm), górna 130mm (+/-5mm), otwór wrzutowy 100x70 mm, pojemnik wykonany w technologii wtrysku pod wysokim ciśnieniem, z polipropylenu-tworzywa, które nie może ulec przekłuciu,  wygodne, poręczne zamykanie i otwieranie wieczka, pojemnik szczelny po zamknięciu, oznakowany  "Materiał skażony", kolor czerwony, pakowany zbiorczo w kartony (nie dopuszcza się opakowania foliowego).</t>
  </si>
  <si>
    <t>Pojemnik na odpady medyczne poj. 1L wys. 120mm (+/-10mm), podstawa dolna 110mm (+/-5mm), górna 130mm (+/-5mm), otwór wrzutowy 100x70 mm, pojemnik wykonany w technologii wtrysku pod wysokim ciśnieniem, z polipropylenu-tworzywa, które nie może ulec przekłuciu,  wygodne, poręczne zamykanie i otwieranie wieczka, pojemnik szczelny po zamknięciu, oznakowany  "Materiał skażony", kolor czerwony, pakowany zbiorczo w kartony (nie dopuszcza się opakowania foliowego).</t>
  </si>
  <si>
    <t xml:space="preserve">Koreczek kombi z zakończeniem męskim i żeńskim, trzpieniem poniżej krawędzi korka, dostępny w min. 4 kolorach, Sterylne. Op. 100 szt. </t>
  </si>
  <si>
    <t xml:space="preserve">Koreczek do kaniul i kraników Luer- Lock - kompatybilne z zaoferowanymo w ofercie kaniulami i kranikami. Op. 100 szt. </t>
  </si>
  <si>
    <t>cewnik Dufour 3 -drożny 100% silikon pokryte hydrożelem, objętośc balonu pęcherzowego 50 ml., rozmiar 18CH, 20 CH, 22 CH</t>
  </si>
  <si>
    <t>cewnik Foley 3 drożny lateksowy sylikonowy, balon 20 ml, rozmiar 16-22Fr</t>
  </si>
  <si>
    <t>cewniki moczowodowe Nelaton 3Fr, 4Fr długość 110 cm</t>
  </si>
  <si>
    <t>igła 18G dł. 20 cm. Widoczna w USG</t>
  </si>
  <si>
    <t>zestaw do nefrostomii j.u., sterylny zawierający: igła Chiba 17,5G skalowana co 1 cm  z 3 3 ringami na końcu zwiększającymi widoczność w USG, cewnik typu J z poliuretanu pokrytego żelem, drut wiodący typu Lunderquista kompatybilny z cewnikiem, łącznik bezlateksowy do worka z mechanizmem obrotowym. Rozmiar zetawu 9Fr</t>
  </si>
  <si>
    <t>jednorazowy ewakuator Ellika do usuwania materiału z pęcherza moczowego kompatybilny z resektoskopem typu Storz</t>
  </si>
  <si>
    <t>zestaw do szynowania wewnętrznego moczowodu j.u., sterylny, w zestawie: cewnik typu JJ, typ otwarty/zamknięty, wykonany z poliuretanu, skalowany co 1 cm z linią pozycjonującą, popychacz połączony z cewnikiem zamkiem nawet po usunięciu prowadnicy, długość popychacza min. 80 cm. Czas implantacji 12 m-cy. Rozmiar 4,8 Ch dł. 24 cm</t>
  </si>
  <si>
    <t>zestaw do szynowania wewnętrznego moczowodu j.u., sterylny, w zestawie: cewnik typu JJ, typ otwarty/zamknięty, wykonany z poliuretanu, skalowany co 1 cm z linią pozycjonującą, popychacz połączony z cewnikiem zamkiem nawet po usunięciu prowadnicy, długość popychacza min. 80 cm. Czas implantacji 12 m-cy. Rozmiar 4,8 Ch dł. 26 cm</t>
  </si>
  <si>
    <t>zestaw do szynowania wewnętrznego moczowodu j.u., sterylny, w zestawie: cewnik typu JJ, typ otwarty/zamknięty, wykonany z poliuretanu, skalowany co 1 cm z linią pozycjonującą, popychacz połączony z cewnikiem zamkiem nawet po usunięciu prowadnicy, długość popychacza min. 80 cm. Czas implantacji 12 m-cy. Rozmiar 4,8 Ch dł. 28 cm</t>
  </si>
  <si>
    <t>elektrody neutralne jednorazowego użytku, dwudzielne, owalne, hydrożelowe, wyposażone w okalający pas bezpieczeństwa, który gwarantuje równomierne rozporowadzanie prądu na elektrodzie, niezależnie od kierunku aplikacji, o powierzchni przewodzącej 110cm2, powierzchni całkowitej 170 cm2. Rozmiar elektrody 176mm x122 mm. Elektrody pakowane w pakietach po 5 szt., do każdego pakietu załączone naklejki z informacją o numerze serii i datą ważności elektrody, gotowe go wklejania do protokołu pacjenta, opakowanie handlowe zawiera 50 szt.</t>
  </si>
  <si>
    <t>op. po 50 szt.</t>
  </si>
  <si>
    <t>woreczek,podkład wiskozowy do elektrod 70x70 stosowany w elektroterapii</t>
  </si>
  <si>
    <t>woreczek,podkład wiskozowy do elektrod 70x105 stosowany w elektroterapii</t>
  </si>
  <si>
    <t>Igła do nakłuć mostka 16G x 10/50 mm</t>
  </si>
  <si>
    <t xml:space="preserve">Strzykawka j.uż. 2 ml. jałowa, skala do 3 ml  (opak.=100 szt.) </t>
  </si>
  <si>
    <t xml:space="preserve">Strzykawka j.uż.  5 ml. jałowa, skala do 6 ml  (opak.=100 szt.) </t>
  </si>
  <si>
    <t xml:space="preserve">Strzykawka j.uż. 10 ml. jałowa, skala do 12ml.  (opak.=100 szt.) </t>
  </si>
  <si>
    <t xml:space="preserve">Strzykawka j.uż. 20 ml. jałowa, skala do 24 ml.  (opak.=50 szt.) </t>
  </si>
  <si>
    <t>Prześcieradło j.u. z włókniny 210x160 cm</t>
  </si>
  <si>
    <t>128.</t>
  </si>
  <si>
    <t>łyżka laryngologiczna Macintosh, jednorazowego użytku, rozmiar 3 i rozmiar 4</t>
  </si>
  <si>
    <t>pojemnik 250 ml do dług. odsysania ran Redon</t>
  </si>
  <si>
    <t>czujnik SPO2 j.u. dla noworodkó (&lt;3kg), dla dorosłych (&gt;30kg), klejowy</t>
  </si>
  <si>
    <t>129.</t>
  </si>
  <si>
    <t>rurka intubacyjna zbrojona z mankietem, j.uż., sterylna, rozmiar 7.0, 7.5, 8.0, 8.5, 9.0</t>
  </si>
  <si>
    <t>System infuzji do pomiaru ośrodkowego ciśnienia żylnego (OCŻ) ,10 cm,  skala od +35 do -15 cm H2O, wskaźnik pozycji zero, ruchomy na obie strony skali, wykonana z odpornego na złamania plastiku, z dwoma uniwersalnymi uchwytami mocującymi skalę do stojaka pionowego, zestaw drenów, kranik trójdrożny, zakończenie lock</t>
  </si>
  <si>
    <t>Strzykawki j.uż.wykonane z polipropylenu PP korpus, polietylenu PE tłok kontrastujący w kolorze zielonym lub granatowym lub czarnym umożliwiający dokładną kontrolę wizualną podawanego leku, strzykawka posiada czytelną  i niezmywalną podwójną czarną skalę, stożek Luer kompatybilny z igłami j.u., podwójna kryza na korpusie strzykawki, uniemożliwiająca przypadkowe wysunięcie tłoka, z prostym sztywnym tłokiem gwarantującym płynną podaż leku, pakowania jednostkowe typu blister pack, na opakowaniu jednostkowym nr serii i data ważności, łatwy i płynny przesuw tłoka, oraz dobra szczelność między tłokiem i korpusem, strzykawki jałowe, apyrogenne i nietoksyczne sterylizowane tlenkiem etylenu, na pojedynczej strzykawce (cylindrze) nadrukowana informacja z nazwą producenta i nazwa własna strzykawki. Oznaczenie na korpusie strzykawki w postaci piktogramów: jednorazowego użytku , brak lateksu, brak BPA,  logo producenta i typ strzykawki nadrukowane na cylindrze, op. 100 szt. i op. 50szt. dla strzykawki 20ml, sterylna. Na opakowaniu każdej pojedynczej sztuki informacja o braku ftalanów, kolorystyczne oznakowanie pojemności strzykawki, informacja Luer Tip (6%), skalowanie rozszerzone: strzykawka 2ml skala do 3ml; strzykawka 5ml skala do 6ml; strzykawka 10ml skala do 12ml; strzykawka 20ml skala do 24ml) – dotyczy poz. 37a-37d.</t>
  </si>
  <si>
    <t>37.a</t>
  </si>
  <si>
    <t>37.b</t>
  </si>
  <si>
    <t>37.d</t>
  </si>
  <si>
    <t>37.c</t>
  </si>
  <si>
    <t xml:space="preserve">op. </t>
  </si>
  <si>
    <t xml:space="preserve">Pojedynczy kranik -  Bezigłowy system dostępu naczyniowego 
  pojedynczy łącznik bezigłowego dostępu naczyniowego
  końcówki luer, luer lock kompatybilna z zakończeniem strzykawek i linii infuzyjnych,  przezroczysty konektor z silikonową podzielna membraną typu Split-septum, przezierna konstrukcja łącznika umożliwiająca całkowitą kontrolę przepływu, płaska powierzchnia membrany ,łatwa do dezynfekcji
  objętość wypełnienia 0,22ml,  wielokrotnej aktywacji( 1000 podłączeń ) lub 7 dni, przepływ 208 ml/min, wytrzymałość na ciśnienie 400 psi, brak mechanicznych części wewnętrznych,  automatyczne zabezpieczenie przed cofaniem się krwi do łącznika, pakowany pojedynczo, sterylny. Opakowanie - 100 szt.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</si>
</sst>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30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Calibri"/>
      <family val="2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rgb="FFFF0000"/>
      <name val="Calibri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4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23" borderId="9" applyNumberFormat="0" applyAlignment="0" applyProtection="0"/>
    <xf numFmtId="0" fontId="17" fillId="3" borderId="0" applyNumberFormat="0" applyBorder="0" applyAlignment="0" applyProtection="0"/>
    <xf numFmtId="44" fontId="19" fillId="0" borderId="0" applyFont="0" applyFill="0" applyBorder="0" applyAlignment="0" applyProtection="0"/>
  </cellStyleXfs>
  <cellXfs count="126"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20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/>
    </xf>
    <xf numFmtId="0" fontId="20" fillId="24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/>
    </xf>
    <xf numFmtId="0" fontId="20" fillId="24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27" borderId="12" xfId="0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0" fillId="24" borderId="12" xfId="0" applyFont="1" applyFill="1" applyBorder="1" applyAlignment="1">
      <alignment horizontal="left" vertical="center" wrapText="1"/>
    </xf>
    <xf numFmtId="0" fontId="20" fillId="27" borderId="12" xfId="0" applyFont="1" applyFill="1" applyBorder="1" applyAlignment="1">
      <alignment vertical="center" wrapText="1"/>
    </xf>
    <xf numFmtId="0" fontId="20" fillId="26" borderId="12" xfId="0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24" borderId="12" xfId="0" applyFont="1" applyFill="1" applyBorder="1" applyAlignment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24" borderId="16" xfId="0" applyFont="1" applyFill="1" applyBorder="1" applyAlignment="1">
      <alignment horizontal="center" vertical="center" wrapText="1"/>
    </xf>
    <xf numFmtId="0" fontId="20" fillId="0" borderId="12" xfId="0" applyNumberFormat="1" applyFont="1" applyBorder="1" applyAlignment="1">
      <alignment horizontal="center" vertical="center"/>
    </xf>
    <xf numFmtId="0" fontId="20" fillId="24" borderId="12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0" fillId="0" borderId="10" xfId="0" applyBorder="1"/>
    <xf numFmtId="0" fontId="20" fillId="0" borderId="15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26" borderId="15" xfId="0" applyFont="1" applyFill="1" applyBorder="1" applyAlignment="1">
      <alignment horizontal="center" vertical="center" wrapText="1"/>
    </xf>
    <xf numFmtId="0" fontId="20" fillId="24" borderId="1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3" fontId="24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24" borderId="0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/>
    </xf>
    <xf numFmtId="0" fontId="26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20" fillId="0" borderId="17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26" borderId="30" xfId="0" applyFont="1" applyFill="1" applyBorder="1" applyAlignment="1">
      <alignment vertical="center" wrapText="1"/>
    </xf>
    <xf numFmtId="0" fontId="20" fillId="0" borderId="3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44" fontId="20" fillId="0" borderId="15" xfId="42" applyFont="1" applyBorder="1" applyAlignment="1">
      <alignment horizontal="center" vertical="center"/>
    </xf>
    <xf numFmtId="44" fontId="20" fillId="0" borderId="15" xfId="42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/>
    </xf>
    <xf numFmtId="8" fontId="20" fillId="0" borderId="10" xfId="0" applyNumberFormat="1" applyFont="1" applyBorder="1" applyAlignment="1">
      <alignment horizontal="center" vertical="center" wrapText="1"/>
    </xf>
    <xf numFmtId="0" fontId="20" fillId="0" borderId="12" xfId="0" applyFont="1" applyFill="1" applyBorder="1" applyAlignment="1">
      <alignment vertical="center" wrapText="1"/>
    </xf>
    <xf numFmtId="0" fontId="0" fillId="0" borderId="10" xfId="0" applyFont="1" applyFill="1" applyBorder="1"/>
    <xf numFmtId="0" fontId="20" fillId="0" borderId="14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wrapText="1"/>
    </xf>
    <xf numFmtId="0" fontId="20" fillId="0" borderId="16" xfId="0" applyFont="1" applyFill="1" applyBorder="1" applyAlignment="1">
      <alignment wrapText="1"/>
    </xf>
    <xf numFmtId="0" fontId="20" fillId="0" borderId="20" xfId="0" applyFont="1" applyFill="1" applyBorder="1" applyAlignment="1">
      <alignment wrapText="1"/>
    </xf>
    <xf numFmtId="0" fontId="20" fillId="0" borderId="17" xfId="0" applyFont="1" applyFill="1" applyBorder="1" applyAlignment="1">
      <alignment vertical="center" wrapText="1"/>
    </xf>
    <xf numFmtId="0" fontId="20" fillId="0" borderId="31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justify" wrapText="1"/>
    </xf>
    <xf numFmtId="0" fontId="20" fillId="0" borderId="17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vertical="center" wrapText="1"/>
    </xf>
    <xf numFmtId="0" fontId="20" fillId="0" borderId="0" xfId="0" applyFont="1" applyFill="1" applyAlignment="1">
      <alignment wrapText="1" shrinkToFi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20" fillId="0" borderId="18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6" fillId="0" borderId="10" xfId="0" applyFont="1" applyFill="1" applyBorder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Fill="1" applyBorder="1" applyAlignment="1">
      <alignment vertical="center" wrapText="1"/>
    </xf>
    <xf numFmtId="44" fontId="0" fillId="26" borderId="10" xfId="42" applyFont="1" applyFill="1" applyBorder="1"/>
    <xf numFmtId="0" fontId="20" fillId="0" borderId="33" xfId="0" applyFont="1" applyFill="1" applyBorder="1" applyAlignment="1">
      <alignment horizontal="left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24" borderId="2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 wrapText="1"/>
    </xf>
    <xf numFmtId="0" fontId="20" fillId="25" borderId="10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25" borderId="21" xfId="0" applyFont="1" applyFill="1" applyBorder="1" applyAlignment="1">
      <alignment horizontal="center" vertical="center" wrapText="1"/>
    </xf>
    <xf numFmtId="0" fontId="20" fillId="25" borderId="22" xfId="0" applyFont="1" applyFill="1" applyBorder="1" applyAlignment="1">
      <alignment horizontal="center" vertical="center" wrapText="1"/>
    </xf>
    <xf numFmtId="0" fontId="20" fillId="25" borderId="16" xfId="0" applyFont="1" applyFill="1" applyBorder="1" applyAlignment="1">
      <alignment vertical="center" wrapText="1"/>
    </xf>
    <xf numFmtId="0" fontId="20" fillId="25" borderId="20" xfId="0" applyFont="1" applyFill="1" applyBorder="1" applyAlignment="1">
      <alignment vertical="center" wrapText="1"/>
    </xf>
    <xf numFmtId="0" fontId="20" fillId="25" borderId="16" xfId="0" applyFont="1" applyFill="1" applyBorder="1" applyAlignment="1">
      <alignment horizontal="center" vertical="center" wrapText="1"/>
    </xf>
    <xf numFmtId="0" fontId="20" fillId="25" borderId="20" xfId="0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16" xfId="0" applyFont="1" applyBorder="1" applyAlignment="1">
      <alignment vertical="center" wrapText="1"/>
    </xf>
    <xf numFmtId="0" fontId="20" fillId="0" borderId="20" xfId="0" applyFont="1" applyBorder="1" applyAlignment="1">
      <alignment vertical="center" wrapText="1"/>
    </xf>
    <xf numFmtId="0" fontId="20" fillId="0" borderId="10" xfId="0" applyFont="1" applyFill="1" applyBorder="1" applyAlignment="1">
      <alignment vertical="center" wrapText="1"/>
    </xf>
    <xf numFmtId="0" fontId="20" fillId="0" borderId="19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wrapText="1"/>
    </xf>
  </cellXfs>
  <cellStyles count="43">
    <cellStyle name="20% - akcent 1" xfId="1"/>
    <cellStyle name="20% - akcent 2" xfId="2"/>
    <cellStyle name="20% - akcent 3" xfId="3"/>
    <cellStyle name="20% - akcent 4" xfId="4"/>
    <cellStyle name="20% - akcent 5" xfId="5"/>
    <cellStyle name="20% - akcent 6" xfId="6"/>
    <cellStyle name="40% - akcent 1" xfId="7"/>
    <cellStyle name="40% - akcent 2" xfId="8"/>
    <cellStyle name="40% - akcent 3" xfId="9"/>
    <cellStyle name="40% - akcent 4" xfId="10"/>
    <cellStyle name="40% - akcent 5" xfId="11"/>
    <cellStyle name="40% - akcent 6" xfId="12"/>
    <cellStyle name="60% - akcent 1" xfId="13"/>
    <cellStyle name="60% - akcent 2" xfId="14"/>
    <cellStyle name="60% - akcent 3" xfId="15"/>
    <cellStyle name="60% - akcent 4" xfId="16"/>
    <cellStyle name="60% - akcent 5" xfId="17"/>
    <cellStyle name="60% - akcent 6" xfId="18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Walutowy" xfId="42" builtinId="4"/>
    <cellStyle name="Złe" xfId="4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FEFE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4"/>
  <sheetViews>
    <sheetView topLeftCell="A46" zoomScaleNormal="100" workbookViewId="0">
      <selection activeCell="F54" sqref="F54"/>
    </sheetView>
  </sheetViews>
  <sheetFormatPr defaultRowHeight="12"/>
  <cols>
    <col min="1" max="1" width="4.42578125" style="1" customWidth="1"/>
    <col min="2" max="2" width="56.140625" style="2" customWidth="1"/>
    <col min="3" max="3" width="5.140625" style="1" customWidth="1"/>
    <col min="4" max="4" width="8.42578125" style="1" customWidth="1"/>
    <col min="5" max="5" width="13" style="1" customWidth="1"/>
    <col min="6" max="6" width="11.85546875" style="1" customWidth="1"/>
    <col min="7" max="9" width="9.140625" style="1"/>
    <col min="10" max="10" width="7.5703125" style="1" customWidth="1"/>
    <col min="11" max="11" width="13.7109375" style="1" customWidth="1"/>
    <col min="12" max="12" width="9.140625" style="1"/>
    <col min="13" max="13" width="18.42578125" style="1" customWidth="1"/>
    <col min="14" max="15" width="9.140625" style="1"/>
    <col min="16" max="16" width="0" style="1" hidden="1" customWidth="1"/>
    <col min="17" max="16384" width="9.140625" style="1"/>
  </cols>
  <sheetData>
    <row r="1" spans="1:16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>
      <c r="B2" s="2" t="s">
        <v>390</v>
      </c>
    </row>
    <row r="3" spans="1:16" ht="60">
      <c r="A3" s="8" t="s">
        <v>0</v>
      </c>
      <c r="B3" s="8" t="s">
        <v>1</v>
      </c>
      <c r="C3" s="8" t="s">
        <v>2</v>
      </c>
      <c r="D3" s="8" t="s">
        <v>102</v>
      </c>
      <c r="E3" s="8" t="s">
        <v>3</v>
      </c>
      <c r="F3" s="8" t="s">
        <v>103</v>
      </c>
      <c r="G3" s="8" t="s">
        <v>356</v>
      </c>
      <c r="H3" s="8" t="s">
        <v>4</v>
      </c>
      <c r="I3" s="8" t="s">
        <v>357</v>
      </c>
      <c r="J3" s="8" t="s">
        <v>5</v>
      </c>
      <c r="K3" s="5" t="s">
        <v>6</v>
      </c>
    </row>
    <row r="4" spans="1:16" s="3" customFormat="1" ht="22.5" customHeight="1">
      <c r="A4" s="5">
        <v>1</v>
      </c>
      <c r="B4" s="77" t="s">
        <v>40</v>
      </c>
      <c r="C4" s="5" t="s">
        <v>9</v>
      </c>
      <c r="D4" s="5">
        <v>50</v>
      </c>
      <c r="E4" s="5"/>
      <c r="F4" s="5"/>
      <c r="G4" s="5"/>
      <c r="H4" s="5"/>
      <c r="I4" s="5"/>
      <c r="J4" s="5"/>
      <c r="K4" s="5"/>
      <c r="P4" s="5">
        <v>100</v>
      </c>
    </row>
    <row r="5" spans="1:16" s="3" customFormat="1">
      <c r="A5" s="5">
        <v>2</v>
      </c>
      <c r="B5" s="77" t="s">
        <v>184</v>
      </c>
      <c r="C5" s="5" t="s">
        <v>9</v>
      </c>
      <c r="D5" s="5">
        <v>20</v>
      </c>
      <c r="E5" s="5"/>
      <c r="F5" s="5"/>
      <c r="G5" s="5"/>
      <c r="H5" s="5"/>
      <c r="I5" s="5"/>
      <c r="J5" s="5"/>
      <c r="K5" s="5"/>
      <c r="P5" s="5">
        <v>300</v>
      </c>
    </row>
    <row r="6" spans="1:16" s="3" customFormat="1" ht="26.1" customHeight="1">
      <c r="A6" s="5">
        <v>3</v>
      </c>
      <c r="B6" s="77" t="s">
        <v>189</v>
      </c>
      <c r="C6" s="5" t="s">
        <v>8</v>
      </c>
      <c r="D6" s="5">
        <v>2</v>
      </c>
      <c r="E6" s="5"/>
      <c r="F6" s="5"/>
      <c r="G6" s="5"/>
      <c r="H6" s="5"/>
      <c r="I6" s="5"/>
      <c r="J6" s="5"/>
      <c r="K6" s="5"/>
      <c r="P6" s="5">
        <v>2</v>
      </c>
    </row>
    <row r="7" spans="1:16" ht="26.1" customHeight="1">
      <c r="A7" s="5" t="s">
        <v>207</v>
      </c>
      <c r="B7" s="77" t="s">
        <v>190</v>
      </c>
      <c r="C7" s="5" t="s">
        <v>8</v>
      </c>
      <c r="D7" s="5">
        <f t="shared" ref="D7:D20" si="0">P7/2</f>
        <v>60</v>
      </c>
      <c r="E7" s="5"/>
      <c r="F7" s="5"/>
      <c r="G7" s="5"/>
      <c r="H7" s="5"/>
      <c r="I7" s="5"/>
      <c r="J7" s="5"/>
      <c r="K7" s="5"/>
      <c r="P7" s="5">
        <v>120</v>
      </c>
    </row>
    <row r="8" spans="1:16" ht="26.1" customHeight="1">
      <c r="A8" s="5" t="s">
        <v>208</v>
      </c>
      <c r="B8" s="77" t="s">
        <v>191</v>
      </c>
      <c r="C8" s="5" t="s">
        <v>8</v>
      </c>
      <c r="D8" s="5">
        <v>50</v>
      </c>
      <c r="E8" s="5"/>
      <c r="F8" s="5"/>
      <c r="G8" s="5"/>
      <c r="H8" s="5"/>
      <c r="I8" s="5"/>
      <c r="J8" s="5"/>
      <c r="K8" s="5"/>
      <c r="P8" s="5">
        <v>400</v>
      </c>
    </row>
    <row r="9" spans="1:16" ht="26.1" customHeight="1">
      <c r="A9" s="5" t="s">
        <v>209</v>
      </c>
      <c r="B9" s="77" t="s">
        <v>192</v>
      </c>
      <c r="C9" s="5" t="s">
        <v>8</v>
      </c>
      <c r="D9" s="5">
        <f t="shared" si="0"/>
        <v>5</v>
      </c>
      <c r="E9" s="5"/>
      <c r="F9" s="5"/>
      <c r="G9" s="5"/>
      <c r="H9" s="5"/>
      <c r="I9" s="5"/>
      <c r="J9" s="5"/>
      <c r="K9" s="5"/>
      <c r="P9" s="5">
        <v>10</v>
      </c>
    </row>
    <row r="10" spans="1:16" ht="26.1" customHeight="1">
      <c r="A10" s="5" t="s">
        <v>210</v>
      </c>
      <c r="B10" s="77" t="s">
        <v>193</v>
      </c>
      <c r="C10" s="5" t="s">
        <v>8</v>
      </c>
      <c r="D10" s="5">
        <f t="shared" si="0"/>
        <v>5</v>
      </c>
      <c r="E10" s="5"/>
      <c r="F10" s="5"/>
      <c r="G10" s="5"/>
      <c r="H10" s="5"/>
      <c r="I10" s="5"/>
      <c r="J10" s="5"/>
      <c r="K10" s="5"/>
      <c r="P10" s="5">
        <v>10</v>
      </c>
    </row>
    <row r="11" spans="1:16" ht="26.1" customHeight="1">
      <c r="A11" s="5" t="s">
        <v>211</v>
      </c>
      <c r="B11" s="77" t="s">
        <v>128</v>
      </c>
      <c r="C11" s="5" t="s">
        <v>8</v>
      </c>
      <c r="D11" s="5">
        <f t="shared" si="0"/>
        <v>5</v>
      </c>
      <c r="E11" s="5"/>
      <c r="F11" s="5"/>
      <c r="G11" s="5"/>
      <c r="H11" s="5"/>
      <c r="I11" s="5"/>
      <c r="J11" s="5"/>
      <c r="K11" s="5"/>
      <c r="P11" s="5">
        <v>10</v>
      </c>
    </row>
    <row r="12" spans="1:16" ht="26.1" customHeight="1">
      <c r="A12" s="5" t="s">
        <v>212</v>
      </c>
      <c r="B12" s="77" t="s">
        <v>129</v>
      </c>
      <c r="C12" s="5" t="s">
        <v>8</v>
      </c>
      <c r="D12" s="5">
        <f t="shared" si="0"/>
        <v>5</v>
      </c>
      <c r="E12" s="5"/>
      <c r="F12" s="5"/>
      <c r="G12" s="5"/>
      <c r="H12" s="5"/>
      <c r="I12" s="5"/>
      <c r="J12" s="5"/>
      <c r="K12" s="5"/>
      <c r="P12" s="5">
        <v>10</v>
      </c>
    </row>
    <row r="13" spans="1:16" ht="26.1" customHeight="1">
      <c r="A13" s="5" t="s">
        <v>370</v>
      </c>
      <c r="B13" s="77" t="s">
        <v>130</v>
      </c>
      <c r="C13" s="5" t="s">
        <v>8</v>
      </c>
      <c r="D13" s="5">
        <f t="shared" si="0"/>
        <v>5</v>
      </c>
      <c r="E13" s="5"/>
      <c r="F13" s="5"/>
      <c r="G13" s="5"/>
      <c r="H13" s="5"/>
      <c r="I13" s="5"/>
      <c r="J13" s="5"/>
      <c r="K13" s="5"/>
      <c r="P13" s="5">
        <v>10</v>
      </c>
    </row>
    <row r="14" spans="1:16" ht="26.1" customHeight="1">
      <c r="A14" s="5" t="s">
        <v>213</v>
      </c>
      <c r="B14" s="77" t="s">
        <v>131</v>
      </c>
      <c r="C14" s="5" t="s">
        <v>8</v>
      </c>
      <c r="D14" s="5">
        <f t="shared" si="0"/>
        <v>5</v>
      </c>
      <c r="E14" s="5"/>
      <c r="F14" s="5"/>
      <c r="G14" s="5"/>
      <c r="H14" s="5"/>
      <c r="I14" s="5"/>
      <c r="J14" s="5"/>
      <c r="K14" s="5"/>
      <c r="P14" s="5">
        <v>10</v>
      </c>
    </row>
    <row r="15" spans="1:16" ht="26.1" customHeight="1">
      <c r="A15" s="5" t="s">
        <v>214</v>
      </c>
      <c r="B15" s="77" t="s">
        <v>132</v>
      </c>
      <c r="C15" s="5" t="s">
        <v>8</v>
      </c>
      <c r="D15" s="5">
        <f t="shared" si="0"/>
        <v>5</v>
      </c>
      <c r="E15" s="5"/>
      <c r="F15" s="5"/>
      <c r="G15" s="5"/>
      <c r="H15" s="5"/>
      <c r="I15" s="5"/>
      <c r="J15" s="5"/>
      <c r="K15" s="5"/>
      <c r="P15" s="5">
        <v>10</v>
      </c>
    </row>
    <row r="16" spans="1:16" ht="26.1" customHeight="1">
      <c r="A16" s="5" t="s">
        <v>215</v>
      </c>
      <c r="B16" s="77" t="s">
        <v>133</v>
      </c>
      <c r="C16" s="5" t="s">
        <v>8</v>
      </c>
      <c r="D16" s="5">
        <f t="shared" si="0"/>
        <v>5</v>
      </c>
      <c r="E16" s="5"/>
      <c r="F16" s="5"/>
      <c r="G16" s="5"/>
      <c r="H16" s="5"/>
      <c r="I16" s="5"/>
      <c r="J16" s="5"/>
      <c r="K16" s="5"/>
      <c r="P16" s="5">
        <v>10</v>
      </c>
    </row>
    <row r="17" spans="1:16" ht="26.1" customHeight="1">
      <c r="A17" s="5" t="s">
        <v>216</v>
      </c>
      <c r="B17" s="77" t="s">
        <v>134</v>
      </c>
      <c r="C17" s="5" t="s">
        <v>9</v>
      </c>
      <c r="D17" s="5">
        <v>20</v>
      </c>
      <c r="E17" s="5"/>
      <c r="F17" s="5"/>
      <c r="G17" s="5"/>
      <c r="H17" s="5"/>
      <c r="I17" s="5"/>
      <c r="J17" s="5"/>
      <c r="K17" s="5"/>
      <c r="P17" s="5">
        <v>500</v>
      </c>
    </row>
    <row r="18" spans="1:16" ht="26.1" customHeight="1">
      <c r="A18" s="5" t="s">
        <v>371</v>
      </c>
      <c r="B18" s="77" t="s">
        <v>41</v>
      </c>
      <c r="C18" s="5" t="s">
        <v>9</v>
      </c>
      <c r="D18" s="5">
        <f t="shared" si="0"/>
        <v>20</v>
      </c>
      <c r="E18" s="5"/>
      <c r="F18" s="5"/>
      <c r="G18" s="5"/>
      <c r="H18" s="5"/>
      <c r="I18" s="5"/>
      <c r="J18" s="5"/>
      <c r="K18" s="5"/>
      <c r="P18" s="5">
        <v>40</v>
      </c>
    </row>
    <row r="19" spans="1:16" ht="26.1" customHeight="1">
      <c r="A19" s="5" t="s">
        <v>217</v>
      </c>
      <c r="B19" s="77" t="s">
        <v>42</v>
      </c>
      <c r="C19" s="5" t="s">
        <v>8</v>
      </c>
      <c r="D19" s="5">
        <f t="shared" si="0"/>
        <v>20</v>
      </c>
      <c r="E19" s="5"/>
      <c r="F19" s="5"/>
      <c r="G19" s="5"/>
      <c r="H19" s="5"/>
      <c r="I19" s="5"/>
      <c r="J19" s="5"/>
      <c r="K19" s="5"/>
      <c r="P19" s="5">
        <v>40</v>
      </c>
    </row>
    <row r="20" spans="1:16" ht="26.1" customHeight="1">
      <c r="A20" s="5" t="s">
        <v>218</v>
      </c>
      <c r="B20" s="77" t="s">
        <v>158</v>
      </c>
      <c r="C20" s="5" t="s">
        <v>9</v>
      </c>
      <c r="D20" s="5">
        <f t="shared" si="0"/>
        <v>10</v>
      </c>
      <c r="E20" s="5"/>
      <c r="F20" s="5"/>
      <c r="G20" s="5"/>
      <c r="H20" s="5"/>
      <c r="I20" s="5"/>
      <c r="J20" s="5"/>
      <c r="K20" s="5"/>
      <c r="P20" s="5">
        <v>20</v>
      </c>
    </row>
    <row r="21" spans="1:16" ht="191.25" customHeight="1">
      <c r="A21" s="5" t="s">
        <v>219</v>
      </c>
      <c r="B21" s="77" t="s">
        <v>442</v>
      </c>
      <c r="C21" s="5" t="s">
        <v>9</v>
      </c>
      <c r="D21" s="5">
        <v>1300</v>
      </c>
      <c r="E21" s="30"/>
      <c r="F21" s="5"/>
      <c r="G21" s="5"/>
      <c r="H21" s="5"/>
      <c r="I21" s="5"/>
      <c r="J21" s="5"/>
      <c r="K21" s="5"/>
      <c r="P21" s="5">
        <v>600</v>
      </c>
    </row>
    <row r="22" spans="1:16" ht="51" customHeight="1">
      <c r="A22" s="5" t="s">
        <v>220</v>
      </c>
      <c r="B22" s="77" t="s">
        <v>543</v>
      </c>
      <c r="C22" s="5" t="s">
        <v>9</v>
      </c>
      <c r="D22" s="5">
        <v>20</v>
      </c>
      <c r="E22" s="30"/>
      <c r="F22" s="5"/>
      <c r="G22" s="5"/>
      <c r="H22" s="5"/>
      <c r="I22" s="5"/>
      <c r="J22" s="5"/>
      <c r="K22" s="5"/>
      <c r="P22" s="5"/>
    </row>
    <row r="23" spans="1:16" ht="46.5" customHeight="1">
      <c r="A23" s="5" t="s">
        <v>221</v>
      </c>
      <c r="B23" s="77" t="s">
        <v>43</v>
      </c>
      <c r="C23" s="5" t="s">
        <v>9</v>
      </c>
      <c r="D23" s="5">
        <v>15</v>
      </c>
      <c r="E23" s="30"/>
      <c r="F23" s="5"/>
      <c r="G23" s="5"/>
      <c r="H23" s="5"/>
      <c r="I23" s="5"/>
      <c r="J23" s="5"/>
      <c r="K23" s="5"/>
      <c r="P23" s="5">
        <v>5</v>
      </c>
    </row>
    <row r="24" spans="1:16" ht="43.5" customHeight="1">
      <c r="A24" s="5" t="s">
        <v>222</v>
      </c>
      <c r="B24" s="77" t="s">
        <v>44</v>
      </c>
      <c r="C24" s="5" t="s">
        <v>9</v>
      </c>
      <c r="D24" s="5">
        <v>3</v>
      </c>
      <c r="E24" s="30"/>
      <c r="F24" s="5"/>
      <c r="G24" s="5"/>
      <c r="H24" s="5"/>
      <c r="I24" s="5"/>
      <c r="J24" s="5"/>
      <c r="K24" s="5"/>
      <c r="P24" s="5">
        <v>5</v>
      </c>
    </row>
    <row r="25" spans="1:16" ht="26.1" customHeight="1">
      <c r="A25" s="5" t="s">
        <v>223</v>
      </c>
      <c r="B25" s="79" t="s">
        <v>45</v>
      </c>
      <c r="C25" s="5" t="s">
        <v>8</v>
      </c>
      <c r="D25" s="5">
        <v>3</v>
      </c>
      <c r="E25" s="30"/>
      <c r="F25" s="5"/>
      <c r="G25" s="5"/>
      <c r="H25" s="5"/>
      <c r="I25" s="5"/>
      <c r="J25" s="5"/>
      <c r="K25" s="5"/>
      <c r="P25" s="5">
        <v>5</v>
      </c>
    </row>
    <row r="26" spans="1:16" ht="26.1" customHeight="1">
      <c r="A26" s="5" t="s">
        <v>224</v>
      </c>
      <c r="B26" s="80" t="s">
        <v>46</v>
      </c>
      <c r="C26" s="9" t="s">
        <v>8</v>
      </c>
      <c r="D26" s="5">
        <v>3</v>
      </c>
      <c r="E26" s="10"/>
      <c r="F26" s="10"/>
      <c r="G26" s="10"/>
      <c r="H26" s="10"/>
      <c r="I26" s="10"/>
      <c r="J26" s="5"/>
      <c r="K26" s="5"/>
      <c r="P26" s="10">
        <v>5</v>
      </c>
    </row>
    <row r="27" spans="1:16" ht="120" customHeight="1">
      <c r="A27" s="5" t="s">
        <v>225</v>
      </c>
      <c r="B27" s="80" t="s">
        <v>296</v>
      </c>
      <c r="C27" s="9" t="s">
        <v>8</v>
      </c>
      <c r="D27" s="5">
        <v>5</v>
      </c>
      <c r="E27" s="30"/>
      <c r="F27" s="11"/>
      <c r="G27" s="11"/>
      <c r="H27" s="11"/>
      <c r="I27" s="11"/>
      <c r="J27" s="12"/>
      <c r="K27" s="5"/>
      <c r="P27" s="11">
        <v>60</v>
      </c>
    </row>
    <row r="28" spans="1:16" ht="62.25" customHeight="1">
      <c r="A28" s="5" t="s">
        <v>226</v>
      </c>
      <c r="B28" s="80" t="s">
        <v>297</v>
      </c>
      <c r="C28" s="9" t="s">
        <v>8</v>
      </c>
      <c r="D28" s="5">
        <v>5</v>
      </c>
      <c r="E28" s="11"/>
      <c r="F28" s="11"/>
      <c r="G28" s="11"/>
      <c r="H28" s="11"/>
      <c r="I28" s="11"/>
      <c r="J28" s="12"/>
      <c r="K28" s="5"/>
      <c r="P28" s="11">
        <v>20</v>
      </c>
    </row>
    <row r="29" spans="1:16" ht="19.5" customHeight="1">
      <c r="A29" s="5" t="s">
        <v>227</v>
      </c>
      <c r="B29" s="81" t="s">
        <v>122</v>
      </c>
      <c r="C29" s="11" t="s">
        <v>9</v>
      </c>
      <c r="D29" s="5">
        <v>2</v>
      </c>
      <c r="E29" s="11"/>
      <c r="F29" s="11"/>
      <c r="G29" s="11"/>
      <c r="H29" s="11"/>
      <c r="I29" s="11"/>
      <c r="J29" s="12"/>
      <c r="K29" s="5"/>
      <c r="P29" s="11">
        <v>20</v>
      </c>
    </row>
    <row r="30" spans="1:16" ht="19.5" customHeight="1">
      <c r="A30" s="5" t="s">
        <v>228</v>
      </c>
      <c r="B30" s="81" t="s">
        <v>123</v>
      </c>
      <c r="C30" s="11" t="s">
        <v>9</v>
      </c>
      <c r="D30" s="5">
        <v>2</v>
      </c>
      <c r="E30" s="11"/>
      <c r="F30" s="11"/>
      <c r="G30" s="11"/>
      <c r="H30" s="11"/>
      <c r="I30" s="11"/>
      <c r="J30" s="12"/>
      <c r="K30" s="5"/>
      <c r="P30" s="11">
        <v>10</v>
      </c>
    </row>
    <row r="31" spans="1:16" ht="15" customHeight="1">
      <c r="A31" s="5" t="s">
        <v>229</v>
      </c>
      <c r="B31" s="81" t="s">
        <v>124</v>
      </c>
      <c r="C31" s="11" t="s">
        <v>9</v>
      </c>
      <c r="D31" s="5">
        <v>10</v>
      </c>
      <c r="E31" s="11"/>
      <c r="F31" s="11"/>
      <c r="G31" s="11"/>
      <c r="H31" s="11"/>
      <c r="I31" s="11"/>
      <c r="J31" s="12"/>
      <c r="K31" s="5"/>
      <c r="P31" s="11">
        <v>100</v>
      </c>
    </row>
    <row r="32" spans="1:16" ht="26.1" customHeight="1">
      <c r="A32" s="5" t="s">
        <v>372</v>
      </c>
      <c r="B32" s="81" t="s">
        <v>125</v>
      </c>
      <c r="C32" s="11" t="s">
        <v>9</v>
      </c>
      <c r="D32" s="5">
        <v>70</v>
      </c>
      <c r="E32" s="11"/>
      <c r="F32" s="11"/>
      <c r="G32" s="11"/>
      <c r="H32" s="11"/>
      <c r="I32" s="11"/>
      <c r="J32" s="12"/>
      <c r="K32" s="5"/>
      <c r="P32" s="11">
        <v>100</v>
      </c>
    </row>
    <row r="33" spans="1:16" ht="16.5" customHeight="1">
      <c r="A33" s="5" t="s">
        <v>230</v>
      </c>
      <c r="B33" s="81" t="s">
        <v>126</v>
      </c>
      <c r="C33" s="11" t="s">
        <v>9</v>
      </c>
      <c r="D33" s="5">
        <v>80</v>
      </c>
      <c r="E33" s="11"/>
      <c r="F33" s="11"/>
      <c r="G33" s="11"/>
      <c r="H33" s="11"/>
      <c r="I33" s="11"/>
      <c r="J33" s="12"/>
      <c r="K33" s="5"/>
      <c r="P33" s="11">
        <v>150</v>
      </c>
    </row>
    <row r="34" spans="1:16" ht="21" customHeight="1">
      <c r="A34" s="5" t="s">
        <v>231</v>
      </c>
      <c r="B34" s="82" t="s">
        <v>127</v>
      </c>
      <c r="C34" s="13" t="s">
        <v>9</v>
      </c>
      <c r="D34" s="5">
        <v>200</v>
      </c>
      <c r="E34" s="13"/>
      <c r="F34" s="13"/>
      <c r="G34" s="13"/>
      <c r="H34" s="13"/>
      <c r="I34" s="13"/>
      <c r="J34" s="12"/>
      <c r="K34" s="5"/>
      <c r="P34" s="13">
        <v>150</v>
      </c>
    </row>
    <row r="35" spans="1:16" ht="84">
      <c r="A35" s="5" t="s">
        <v>232</v>
      </c>
      <c r="B35" s="81" t="s">
        <v>387</v>
      </c>
      <c r="C35" s="13" t="s">
        <v>9</v>
      </c>
      <c r="D35" s="5">
        <f t="shared" ref="D35:D46" si="1">P35/2</f>
        <v>2</v>
      </c>
      <c r="E35" s="13"/>
      <c r="F35" s="13"/>
      <c r="G35" s="13"/>
      <c r="H35" s="13"/>
      <c r="I35" s="13"/>
      <c r="J35" s="12"/>
      <c r="K35" s="5"/>
      <c r="M35" s="27"/>
      <c r="P35" s="13">
        <v>4</v>
      </c>
    </row>
    <row r="36" spans="1:16" ht="84">
      <c r="A36" s="5" t="s">
        <v>233</v>
      </c>
      <c r="B36" s="81" t="s">
        <v>196</v>
      </c>
      <c r="C36" s="11" t="s">
        <v>9</v>
      </c>
      <c r="D36" s="5">
        <f t="shared" si="1"/>
        <v>2</v>
      </c>
      <c r="E36" s="31"/>
      <c r="F36" s="11"/>
      <c r="G36" s="11"/>
      <c r="H36" s="11"/>
      <c r="I36" s="11"/>
      <c r="J36" s="12"/>
      <c r="K36" s="5"/>
      <c r="M36" s="27"/>
      <c r="P36" s="11">
        <v>4</v>
      </c>
    </row>
    <row r="37" spans="1:16" ht="117.75" customHeight="1">
      <c r="A37" s="5" t="s">
        <v>234</v>
      </c>
      <c r="B37" s="81" t="s">
        <v>197</v>
      </c>
      <c r="C37" s="11" t="s">
        <v>9</v>
      </c>
      <c r="D37" s="5">
        <f t="shared" si="1"/>
        <v>2</v>
      </c>
      <c r="E37" s="31"/>
      <c r="F37" s="11"/>
      <c r="G37" s="11"/>
      <c r="H37" s="11"/>
      <c r="I37" s="11"/>
      <c r="J37" s="12"/>
      <c r="K37" s="5"/>
      <c r="P37" s="11">
        <v>4</v>
      </c>
    </row>
    <row r="38" spans="1:16" ht="84">
      <c r="A38" s="5" t="s">
        <v>235</v>
      </c>
      <c r="B38" s="81" t="s">
        <v>198</v>
      </c>
      <c r="C38" s="11" t="s">
        <v>9</v>
      </c>
      <c r="D38" s="5">
        <f t="shared" si="1"/>
        <v>2</v>
      </c>
      <c r="E38" s="31"/>
      <c r="F38" s="11"/>
      <c r="G38" s="11"/>
      <c r="H38" s="11"/>
      <c r="I38" s="11"/>
      <c r="J38" s="12"/>
      <c r="K38" s="5"/>
      <c r="M38" s="27"/>
      <c r="P38" s="11">
        <v>4</v>
      </c>
    </row>
    <row r="39" spans="1:16" ht="84">
      <c r="A39" s="5" t="s">
        <v>373</v>
      </c>
      <c r="B39" s="81" t="s">
        <v>199</v>
      </c>
      <c r="C39" s="11" t="s">
        <v>9</v>
      </c>
      <c r="D39" s="5">
        <v>15</v>
      </c>
      <c r="E39" s="31"/>
      <c r="F39" s="11"/>
      <c r="G39" s="11"/>
      <c r="H39" s="11"/>
      <c r="I39" s="11"/>
      <c r="J39" s="12"/>
      <c r="K39" s="5"/>
      <c r="P39" s="11">
        <v>4</v>
      </c>
    </row>
    <row r="40" spans="1:16" ht="84">
      <c r="A40" s="5" t="s">
        <v>236</v>
      </c>
      <c r="B40" s="82" t="s">
        <v>200</v>
      </c>
      <c r="C40" s="13" t="s">
        <v>9</v>
      </c>
      <c r="D40" s="5">
        <f t="shared" si="1"/>
        <v>2</v>
      </c>
      <c r="E40" s="32"/>
      <c r="F40" s="13"/>
      <c r="G40" s="13"/>
      <c r="H40" s="13"/>
      <c r="I40" s="13"/>
      <c r="J40" s="9"/>
      <c r="K40" s="10"/>
      <c r="P40" s="13">
        <v>4</v>
      </c>
    </row>
    <row r="41" spans="1:16" ht="15" customHeight="1">
      <c r="A41" s="5" t="s">
        <v>237</v>
      </c>
      <c r="B41" s="81" t="s">
        <v>300</v>
      </c>
      <c r="C41" s="13" t="s">
        <v>9</v>
      </c>
      <c r="D41" s="5">
        <f t="shared" si="1"/>
        <v>5</v>
      </c>
      <c r="E41" s="31"/>
      <c r="F41" s="11"/>
      <c r="G41" s="11"/>
      <c r="H41" s="11"/>
      <c r="I41" s="11"/>
      <c r="J41" s="11"/>
      <c r="K41" s="11"/>
      <c r="P41" s="11">
        <v>10</v>
      </c>
    </row>
    <row r="42" spans="1:16">
      <c r="A42" s="5" t="s">
        <v>238</v>
      </c>
      <c r="B42" s="83" t="s">
        <v>301</v>
      </c>
      <c r="C42" s="13" t="s">
        <v>9</v>
      </c>
      <c r="D42" s="5">
        <f t="shared" si="1"/>
        <v>5</v>
      </c>
      <c r="E42" s="33"/>
      <c r="F42" s="25"/>
      <c r="G42" s="25"/>
      <c r="H42" s="25"/>
      <c r="I42" s="25"/>
      <c r="J42" s="26"/>
      <c r="K42" s="14"/>
      <c r="P42" s="11">
        <v>10</v>
      </c>
    </row>
    <row r="43" spans="1:16">
      <c r="A43" s="5" t="s">
        <v>374</v>
      </c>
      <c r="B43" s="81" t="s">
        <v>302</v>
      </c>
      <c r="C43" s="13" t="s">
        <v>9</v>
      </c>
      <c r="D43" s="5">
        <f t="shared" si="1"/>
        <v>5</v>
      </c>
      <c r="E43" s="31"/>
      <c r="F43" s="11"/>
      <c r="G43" s="11"/>
      <c r="H43" s="11"/>
      <c r="I43" s="11"/>
      <c r="J43" s="12"/>
      <c r="K43" s="5"/>
      <c r="P43" s="11">
        <v>10</v>
      </c>
    </row>
    <row r="44" spans="1:16" ht="18" customHeight="1">
      <c r="A44" s="5" t="s">
        <v>239</v>
      </c>
      <c r="B44" s="82" t="s">
        <v>303</v>
      </c>
      <c r="C44" s="13" t="s">
        <v>9</v>
      </c>
      <c r="D44" s="5">
        <f t="shared" si="1"/>
        <v>5</v>
      </c>
      <c r="E44" s="32"/>
      <c r="F44" s="13"/>
      <c r="G44" s="13"/>
      <c r="H44" s="13"/>
      <c r="I44" s="13"/>
      <c r="J44" s="9"/>
      <c r="K44" s="10"/>
      <c r="P44" s="13">
        <v>10</v>
      </c>
    </row>
    <row r="45" spans="1:16" ht="18.75" customHeight="1">
      <c r="A45" s="5" t="s">
        <v>240</v>
      </c>
      <c r="B45" s="81" t="s">
        <v>339</v>
      </c>
      <c r="C45" s="13" t="s">
        <v>9</v>
      </c>
      <c r="D45" s="5">
        <f t="shared" si="1"/>
        <v>10</v>
      </c>
      <c r="E45" s="31"/>
      <c r="F45" s="11"/>
      <c r="G45" s="11"/>
      <c r="H45" s="11"/>
      <c r="I45" s="11"/>
      <c r="J45" s="11"/>
      <c r="K45" s="11"/>
      <c r="P45" s="11">
        <v>20</v>
      </c>
    </row>
    <row r="46" spans="1:16" ht="16.5" customHeight="1">
      <c r="A46" s="5" t="s">
        <v>241</v>
      </c>
      <c r="B46" s="81" t="s">
        <v>340</v>
      </c>
      <c r="C46" s="13" t="s">
        <v>9</v>
      </c>
      <c r="D46" s="5">
        <f t="shared" si="1"/>
        <v>10</v>
      </c>
      <c r="E46" s="31"/>
      <c r="F46" s="11"/>
      <c r="G46" s="11"/>
      <c r="H46" s="11"/>
      <c r="I46" s="11"/>
      <c r="J46" s="11"/>
      <c r="K46" s="11"/>
      <c r="P46" s="11">
        <v>20</v>
      </c>
    </row>
    <row r="47" spans="1:16" ht="10.5" customHeight="1">
      <c r="A47" s="5" t="s">
        <v>242</v>
      </c>
      <c r="B47" s="82" t="s">
        <v>341</v>
      </c>
      <c r="C47" s="13" t="s">
        <v>9</v>
      </c>
      <c r="D47" s="10">
        <v>15</v>
      </c>
      <c r="E47" s="31"/>
      <c r="F47" s="11"/>
      <c r="G47" s="11"/>
      <c r="H47" s="11"/>
      <c r="I47" s="11"/>
      <c r="J47" s="11"/>
      <c r="K47" s="11"/>
      <c r="P47" s="11">
        <v>20</v>
      </c>
    </row>
    <row r="48" spans="1:16" ht="26.1" customHeight="1">
      <c r="A48" s="5" t="s">
        <v>243</v>
      </c>
      <c r="B48" s="35" t="s">
        <v>443</v>
      </c>
      <c r="C48" s="5" t="s">
        <v>9</v>
      </c>
      <c r="D48" s="5">
        <v>5</v>
      </c>
      <c r="E48" s="26"/>
      <c r="F48" s="14"/>
      <c r="G48" s="14"/>
      <c r="H48" s="14"/>
      <c r="I48" s="14"/>
      <c r="J48" s="14"/>
      <c r="K48" s="14"/>
      <c r="P48" s="14">
        <v>50</v>
      </c>
    </row>
    <row r="49" spans="1:16" ht="26.1" customHeight="1">
      <c r="A49" s="5" t="s">
        <v>244</v>
      </c>
      <c r="B49" s="35" t="s">
        <v>444</v>
      </c>
      <c r="C49" s="5" t="s">
        <v>9</v>
      </c>
      <c r="D49" s="5">
        <v>5</v>
      </c>
      <c r="E49" s="12"/>
      <c r="F49" s="5"/>
      <c r="G49" s="5"/>
      <c r="H49" s="5"/>
      <c r="I49" s="5"/>
      <c r="J49" s="5"/>
      <c r="K49" s="5"/>
      <c r="P49" s="5">
        <v>1000</v>
      </c>
    </row>
    <row r="50" spans="1:16" ht="26.1" customHeight="1">
      <c r="A50" s="5" t="s">
        <v>245</v>
      </c>
      <c r="B50" s="35" t="s">
        <v>445</v>
      </c>
      <c r="C50" s="5" t="s">
        <v>9</v>
      </c>
      <c r="D50" s="5">
        <v>3</v>
      </c>
      <c r="E50" s="12"/>
      <c r="F50" s="5"/>
      <c r="G50" s="5"/>
      <c r="H50" s="5"/>
      <c r="I50" s="5"/>
      <c r="J50" s="5"/>
      <c r="K50" s="5"/>
      <c r="P50" s="5">
        <v>5</v>
      </c>
    </row>
    <row r="51" spans="1:16" ht="26.1" customHeight="1">
      <c r="A51" s="5" t="s">
        <v>246</v>
      </c>
      <c r="B51" s="35" t="s">
        <v>446</v>
      </c>
      <c r="C51" s="5" t="s">
        <v>9</v>
      </c>
      <c r="D51" s="5">
        <v>3</v>
      </c>
      <c r="E51" s="73"/>
      <c r="F51" s="5"/>
      <c r="G51" s="5"/>
      <c r="H51" s="5"/>
      <c r="I51" s="5"/>
      <c r="J51" s="5"/>
      <c r="K51" s="5"/>
      <c r="P51" s="5">
        <v>7000</v>
      </c>
    </row>
    <row r="52" spans="1:16" ht="49.5" customHeight="1">
      <c r="A52" s="5" t="s">
        <v>247</v>
      </c>
      <c r="B52" s="35" t="s">
        <v>447</v>
      </c>
      <c r="C52" s="5" t="s">
        <v>25</v>
      </c>
      <c r="D52" s="5">
        <v>3</v>
      </c>
      <c r="E52" s="74"/>
      <c r="F52" s="5"/>
      <c r="G52" s="5"/>
      <c r="H52" s="5"/>
      <c r="I52" s="5"/>
      <c r="J52" s="5"/>
      <c r="K52" s="5"/>
      <c r="P52" s="5">
        <v>4000</v>
      </c>
    </row>
    <row r="53" spans="1:16" ht="76.5" customHeight="1">
      <c r="A53" s="5" t="s">
        <v>375</v>
      </c>
      <c r="B53" s="35" t="s">
        <v>448</v>
      </c>
      <c r="C53" s="5" t="s">
        <v>9</v>
      </c>
      <c r="D53" s="5">
        <v>3</v>
      </c>
      <c r="E53" s="73"/>
      <c r="F53" s="5"/>
      <c r="G53" s="5"/>
      <c r="H53" s="5"/>
      <c r="I53" s="5"/>
      <c r="J53" s="5"/>
      <c r="K53" s="5"/>
      <c r="P53" s="5">
        <v>100</v>
      </c>
    </row>
    <row r="54" spans="1:16" ht="76.5" customHeight="1">
      <c r="A54" s="5"/>
      <c r="B54" s="125" t="s">
        <v>544</v>
      </c>
      <c r="C54" s="14" t="s">
        <v>9</v>
      </c>
      <c r="D54" s="14">
        <v>20</v>
      </c>
      <c r="E54" s="73"/>
      <c r="F54" s="5"/>
      <c r="G54" s="5"/>
      <c r="H54" s="5"/>
      <c r="I54" s="5"/>
      <c r="J54" s="5"/>
      <c r="K54" s="5"/>
      <c r="P54" s="5"/>
    </row>
    <row r="55" spans="1:16" ht="26.1" customHeight="1">
      <c r="A55" s="5" t="s">
        <v>376</v>
      </c>
      <c r="B55" s="84" t="s">
        <v>326</v>
      </c>
      <c r="C55" s="14" t="s">
        <v>7</v>
      </c>
      <c r="D55" s="14">
        <v>7</v>
      </c>
      <c r="E55" s="12"/>
      <c r="F55" s="5"/>
      <c r="G55" s="5"/>
      <c r="H55" s="5"/>
      <c r="I55" s="5"/>
      <c r="J55" s="5"/>
      <c r="K55" s="5"/>
      <c r="P55" s="5">
        <v>300</v>
      </c>
    </row>
    <row r="56" spans="1:16" ht="26.1" customHeight="1">
      <c r="A56" s="5" t="s">
        <v>377</v>
      </c>
      <c r="B56" s="77" t="s">
        <v>327</v>
      </c>
      <c r="C56" s="5" t="s">
        <v>7</v>
      </c>
      <c r="D56" s="5">
        <v>50</v>
      </c>
      <c r="E56" s="12"/>
      <c r="F56" s="5"/>
      <c r="G56" s="5"/>
      <c r="H56" s="5"/>
      <c r="I56" s="5"/>
      <c r="J56" s="5"/>
      <c r="K56" s="5"/>
      <c r="P56" s="5">
        <v>200</v>
      </c>
    </row>
    <row r="57" spans="1:16" ht="26.1" customHeight="1">
      <c r="A57" s="5" t="s">
        <v>248</v>
      </c>
      <c r="B57" s="77" t="s">
        <v>328</v>
      </c>
      <c r="C57" s="5" t="s">
        <v>7</v>
      </c>
      <c r="D57" s="5">
        <v>15</v>
      </c>
      <c r="E57" s="12"/>
      <c r="F57" s="5"/>
      <c r="G57" s="5"/>
      <c r="H57" s="5"/>
      <c r="I57" s="5"/>
      <c r="J57" s="5"/>
      <c r="K57" s="5"/>
      <c r="P57" s="5">
        <v>1500</v>
      </c>
    </row>
    <row r="58" spans="1:16" ht="26.1" customHeight="1">
      <c r="A58" s="5" t="s">
        <v>249</v>
      </c>
      <c r="B58" s="77" t="s">
        <v>329</v>
      </c>
      <c r="C58" s="5" t="s">
        <v>7</v>
      </c>
      <c r="D58" s="5">
        <v>3</v>
      </c>
      <c r="E58" s="12"/>
      <c r="F58" s="5"/>
      <c r="G58" s="5"/>
      <c r="H58" s="5"/>
      <c r="I58" s="5"/>
      <c r="J58" s="5"/>
      <c r="K58" s="5"/>
      <c r="P58" s="5">
        <v>9000</v>
      </c>
    </row>
    <row r="59" spans="1:16" ht="26.1" customHeight="1">
      <c r="A59" s="5" t="s">
        <v>250</v>
      </c>
      <c r="B59" s="77" t="s">
        <v>343</v>
      </c>
      <c r="C59" s="5" t="s">
        <v>7</v>
      </c>
      <c r="D59" s="5">
        <v>3</v>
      </c>
      <c r="E59" s="44"/>
      <c r="F59" s="11"/>
      <c r="G59" s="11"/>
      <c r="H59" s="11"/>
      <c r="I59" s="11"/>
      <c r="J59" s="11"/>
      <c r="K59" s="11"/>
      <c r="P59" s="11">
        <v>100</v>
      </c>
    </row>
    <row r="60" spans="1:16" ht="26.1" customHeight="1">
      <c r="A60" s="5" t="s">
        <v>251</v>
      </c>
      <c r="B60" s="77" t="s">
        <v>330</v>
      </c>
      <c r="C60" s="5" t="s">
        <v>7</v>
      </c>
      <c r="D60" s="5">
        <v>5</v>
      </c>
      <c r="E60" s="44"/>
      <c r="F60" s="11"/>
      <c r="G60" s="11"/>
      <c r="H60" s="11"/>
      <c r="I60" s="11"/>
      <c r="J60" s="11"/>
      <c r="K60" s="11"/>
      <c r="P60" s="11">
        <v>100</v>
      </c>
    </row>
    <row r="61" spans="1:16" ht="26.1" customHeight="1">
      <c r="A61" s="5" t="s">
        <v>252</v>
      </c>
      <c r="B61" s="77" t="s">
        <v>331</v>
      </c>
      <c r="C61" s="5" t="s">
        <v>7</v>
      </c>
      <c r="D61" s="5">
        <v>8</v>
      </c>
      <c r="E61" s="44"/>
      <c r="F61" s="11"/>
      <c r="G61" s="11"/>
      <c r="H61" s="11"/>
      <c r="I61" s="11"/>
      <c r="J61" s="11"/>
      <c r="K61" s="11"/>
      <c r="P61" s="11">
        <v>40</v>
      </c>
    </row>
    <row r="62" spans="1:16" ht="26.1" customHeight="1">
      <c r="A62" s="5" t="s">
        <v>253</v>
      </c>
      <c r="B62" s="77" t="s">
        <v>332</v>
      </c>
      <c r="C62" s="5" t="s">
        <v>7</v>
      </c>
      <c r="D62" s="5">
        <v>3</v>
      </c>
      <c r="E62" s="12"/>
      <c r="F62" s="5"/>
      <c r="G62" s="5"/>
      <c r="H62" s="5"/>
      <c r="I62" s="5"/>
      <c r="J62" s="5"/>
      <c r="K62" s="5"/>
      <c r="P62" s="5">
        <v>50</v>
      </c>
    </row>
    <row r="63" spans="1:16" ht="26.1" customHeight="1">
      <c r="A63" s="5" t="s">
        <v>254</v>
      </c>
      <c r="B63" s="79" t="s">
        <v>333</v>
      </c>
      <c r="C63" s="10" t="s">
        <v>7</v>
      </c>
      <c r="D63" s="5">
        <v>11</v>
      </c>
      <c r="E63" s="12"/>
      <c r="F63" s="5"/>
      <c r="G63" s="5"/>
      <c r="H63" s="5"/>
      <c r="I63" s="5"/>
      <c r="J63" s="5"/>
      <c r="K63" s="5"/>
      <c r="P63" s="5">
        <v>200</v>
      </c>
    </row>
    <row r="64" spans="1:16" ht="26.1" customHeight="1">
      <c r="A64" s="5" t="s">
        <v>255</v>
      </c>
      <c r="B64" s="35" t="s">
        <v>450</v>
      </c>
      <c r="C64" s="5" t="s">
        <v>72</v>
      </c>
      <c r="D64" s="5">
        <v>250</v>
      </c>
      <c r="E64" s="12"/>
      <c r="F64" s="5"/>
      <c r="G64" s="5"/>
      <c r="H64" s="5"/>
      <c r="I64" s="5"/>
      <c r="J64" s="5"/>
      <c r="K64" s="5"/>
      <c r="P64" s="5"/>
    </row>
    <row r="65" spans="1:16" ht="26.1" customHeight="1">
      <c r="A65" s="5" t="s">
        <v>256</v>
      </c>
      <c r="B65" s="35" t="s">
        <v>60</v>
      </c>
      <c r="C65" s="5" t="s">
        <v>9</v>
      </c>
      <c r="D65" s="5">
        <f t="shared" ref="D65:D71" si="2">P89/2</f>
        <v>5</v>
      </c>
      <c r="E65" s="12"/>
      <c r="F65" s="5"/>
      <c r="G65" s="5"/>
      <c r="H65" s="5"/>
      <c r="I65" s="5"/>
      <c r="J65" s="5"/>
      <c r="K65" s="5"/>
      <c r="P65" s="5">
        <v>50</v>
      </c>
    </row>
    <row r="66" spans="1:16" ht="26.1" customHeight="1">
      <c r="A66" s="5" t="s">
        <v>257</v>
      </c>
      <c r="B66" s="35" t="s">
        <v>61</v>
      </c>
      <c r="C66" s="5" t="s">
        <v>9</v>
      </c>
      <c r="D66" s="5">
        <f t="shared" si="2"/>
        <v>25</v>
      </c>
      <c r="E66" s="12"/>
      <c r="F66" s="5"/>
      <c r="G66" s="5"/>
      <c r="H66" s="5"/>
      <c r="I66" s="5"/>
      <c r="J66" s="5"/>
      <c r="K66" s="5"/>
      <c r="P66" s="5">
        <v>20</v>
      </c>
    </row>
    <row r="67" spans="1:16" ht="26.1" customHeight="1">
      <c r="A67" s="5" t="s">
        <v>258</v>
      </c>
      <c r="B67" s="35" t="s">
        <v>114</v>
      </c>
      <c r="C67" s="5" t="s">
        <v>8</v>
      </c>
      <c r="D67" s="5">
        <v>5</v>
      </c>
      <c r="E67" s="12"/>
      <c r="F67" s="5"/>
      <c r="G67" s="5"/>
      <c r="H67" s="5"/>
      <c r="I67" s="5"/>
      <c r="J67" s="5"/>
      <c r="K67" s="5"/>
      <c r="P67" s="5">
        <v>10</v>
      </c>
    </row>
    <row r="68" spans="1:16" ht="26.1" customHeight="1">
      <c r="A68" s="5" t="s">
        <v>259</v>
      </c>
      <c r="B68" s="35" t="s">
        <v>115</v>
      </c>
      <c r="C68" s="5" t="s">
        <v>9</v>
      </c>
      <c r="D68" s="5">
        <f t="shared" si="2"/>
        <v>10</v>
      </c>
      <c r="E68" s="12"/>
      <c r="F68" s="5"/>
      <c r="G68" s="5"/>
      <c r="H68" s="5"/>
      <c r="I68" s="5"/>
      <c r="J68" s="5"/>
      <c r="K68" s="5"/>
      <c r="P68" s="5">
        <v>10</v>
      </c>
    </row>
    <row r="69" spans="1:16" ht="26.1" customHeight="1">
      <c r="A69" s="5" t="s">
        <v>260</v>
      </c>
      <c r="B69" s="35" t="s">
        <v>62</v>
      </c>
      <c r="C69" s="5" t="s">
        <v>8</v>
      </c>
      <c r="D69" s="5">
        <v>10</v>
      </c>
      <c r="E69" s="12"/>
      <c r="F69" s="5"/>
      <c r="G69" s="5"/>
      <c r="H69" s="5"/>
      <c r="I69" s="5"/>
      <c r="J69" s="5"/>
      <c r="K69" s="5"/>
      <c r="P69" s="5">
        <v>5</v>
      </c>
    </row>
    <row r="70" spans="1:16" ht="26.1" customHeight="1">
      <c r="A70" s="5" t="s">
        <v>261</v>
      </c>
      <c r="B70" s="35" t="s">
        <v>63</v>
      </c>
      <c r="C70" s="5" t="s">
        <v>8</v>
      </c>
      <c r="D70" s="5">
        <f t="shared" si="2"/>
        <v>10</v>
      </c>
      <c r="E70" s="12"/>
      <c r="F70" s="5"/>
      <c r="G70" s="5"/>
      <c r="H70" s="5"/>
      <c r="I70" s="5"/>
      <c r="J70" s="5"/>
      <c r="K70" s="5"/>
      <c r="P70" s="5">
        <v>200</v>
      </c>
    </row>
    <row r="71" spans="1:16" ht="26.1" customHeight="1">
      <c r="A71" s="5" t="s">
        <v>262</v>
      </c>
      <c r="B71" s="35" t="s">
        <v>64</v>
      </c>
      <c r="C71" s="5" t="s">
        <v>8</v>
      </c>
      <c r="D71" s="5">
        <f t="shared" si="2"/>
        <v>10</v>
      </c>
      <c r="E71" s="12"/>
      <c r="F71" s="5"/>
      <c r="G71" s="5"/>
      <c r="H71" s="5"/>
      <c r="I71" s="5"/>
      <c r="J71" s="5"/>
      <c r="K71" s="5"/>
      <c r="P71" s="5">
        <v>120</v>
      </c>
    </row>
    <row r="72" spans="1:16" ht="126" customHeight="1">
      <c r="A72" s="5" t="s">
        <v>263</v>
      </c>
      <c r="B72" s="85" t="s">
        <v>466</v>
      </c>
      <c r="C72" s="75" t="s">
        <v>7</v>
      </c>
      <c r="D72" s="14">
        <v>1</v>
      </c>
      <c r="E72" s="73"/>
      <c r="F72" s="5"/>
      <c r="G72" s="5"/>
      <c r="H72" s="5"/>
      <c r="I72" s="5"/>
      <c r="J72" s="5"/>
      <c r="K72" s="5"/>
      <c r="P72" s="5"/>
    </row>
    <row r="73" spans="1:16" ht="54.75" customHeight="1">
      <c r="A73" s="5" t="s">
        <v>264</v>
      </c>
      <c r="B73" s="83" t="s">
        <v>180</v>
      </c>
      <c r="C73" s="46" t="s">
        <v>9</v>
      </c>
      <c r="D73" s="14">
        <f>P108/2</f>
        <v>1</v>
      </c>
      <c r="E73" s="12"/>
      <c r="F73" s="5"/>
      <c r="G73" s="5"/>
      <c r="H73" s="5"/>
      <c r="I73" s="5"/>
      <c r="J73" s="5"/>
      <c r="K73" s="5"/>
      <c r="P73" s="5">
        <v>6</v>
      </c>
    </row>
    <row r="74" spans="1:16" ht="61.5" customHeight="1">
      <c r="A74" s="5" t="s">
        <v>265</v>
      </c>
      <c r="B74" s="86" t="s">
        <v>388</v>
      </c>
      <c r="C74" s="10" t="s">
        <v>9</v>
      </c>
      <c r="D74" s="5">
        <f>P109/2</f>
        <v>2</v>
      </c>
      <c r="E74" s="12"/>
      <c r="F74" s="5"/>
      <c r="G74" s="5"/>
      <c r="H74" s="5"/>
      <c r="I74" s="5"/>
      <c r="J74" s="5"/>
      <c r="K74" s="5"/>
      <c r="P74" s="5">
        <v>10</v>
      </c>
    </row>
    <row r="75" spans="1:16" ht="26.1" customHeight="1">
      <c r="A75" s="5" t="s">
        <v>266</v>
      </c>
      <c r="B75" s="77" t="s">
        <v>120</v>
      </c>
      <c r="C75" s="5" t="s">
        <v>9</v>
      </c>
      <c r="D75" s="5">
        <v>240</v>
      </c>
      <c r="E75" s="12"/>
      <c r="F75" s="5"/>
      <c r="G75" s="5"/>
      <c r="H75" s="5"/>
      <c r="I75" s="5"/>
      <c r="J75" s="5"/>
      <c r="K75" s="5"/>
      <c r="P75" s="5">
        <v>20</v>
      </c>
    </row>
    <row r="76" spans="1:16" ht="26.1" customHeight="1">
      <c r="A76" s="5" t="s">
        <v>267</v>
      </c>
      <c r="B76" s="87" t="s">
        <v>75</v>
      </c>
      <c r="C76" s="48" t="s">
        <v>8</v>
      </c>
      <c r="D76" s="14">
        <v>30</v>
      </c>
      <c r="E76" s="12"/>
      <c r="F76" s="5"/>
      <c r="G76" s="5"/>
      <c r="H76" s="5"/>
      <c r="I76" s="5"/>
      <c r="J76" s="5"/>
      <c r="K76" s="5"/>
      <c r="P76" s="5">
        <v>5</v>
      </c>
    </row>
    <row r="77" spans="1:16" ht="24">
      <c r="A77" s="5" t="s">
        <v>268</v>
      </c>
      <c r="B77" s="35" t="s">
        <v>104</v>
      </c>
      <c r="C77" s="8" t="s">
        <v>71</v>
      </c>
      <c r="D77" s="5">
        <f>P126/2</f>
        <v>5</v>
      </c>
      <c r="E77" s="12"/>
      <c r="F77" s="5"/>
      <c r="G77" s="5"/>
      <c r="H77" s="5"/>
      <c r="I77" s="5"/>
      <c r="J77" s="5"/>
      <c r="K77" s="5"/>
      <c r="M77" s="27"/>
      <c r="P77" s="5">
        <v>5</v>
      </c>
    </row>
    <row r="78" spans="1:16">
      <c r="A78" s="5" t="s">
        <v>269</v>
      </c>
      <c r="B78" s="35" t="s">
        <v>76</v>
      </c>
      <c r="C78" s="8" t="s">
        <v>77</v>
      </c>
      <c r="D78" s="5">
        <v>1</v>
      </c>
      <c r="E78" s="12"/>
      <c r="F78" s="5"/>
      <c r="G78" s="5"/>
      <c r="H78" s="5"/>
      <c r="I78" s="5"/>
      <c r="J78" s="5"/>
      <c r="K78" s="5"/>
      <c r="M78" s="27"/>
      <c r="P78" s="5">
        <v>5</v>
      </c>
    </row>
    <row r="79" spans="1:16">
      <c r="A79" s="5" t="s">
        <v>270</v>
      </c>
      <c r="B79" s="35" t="s">
        <v>78</v>
      </c>
      <c r="C79" s="8" t="s">
        <v>8</v>
      </c>
      <c r="D79" s="5">
        <v>25</v>
      </c>
      <c r="E79" s="12"/>
      <c r="F79" s="5"/>
      <c r="G79" s="5"/>
      <c r="H79" s="5"/>
      <c r="I79" s="5"/>
      <c r="J79" s="5"/>
      <c r="K79" s="5"/>
      <c r="M79" s="27"/>
      <c r="P79" s="5">
        <v>20</v>
      </c>
    </row>
    <row r="80" spans="1:16" ht="80.25" customHeight="1">
      <c r="A80" s="5" t="s">
        <v>271</v>
      </c>
      <c r="B80" s="35" t="s">
        <v>449</v>
      </c>
      <c r="C80" s="8" t="s">
        <v>7</v>
      </c>
      <c r="D80" s="5">
        <v>730</v>
      </c>
      <c r="E80" s="12"/>
      <c r="F80" s="5"/>
      <c r="G80" s="5"/>
      <c r="H80" s="5"/>
      <c r="I80" s="5"/>
      <c r="J80" s="5"/>
      <c r="K80" s="5"/>
      <c r="M80" s="27"/>
      <c r="P80" s="5">
        <v>15</v>
      </c>
    </row>
    <row r="81" spans="1:16" ht="78" customHeight="1">
      <c r="A81" s="5" t="s">
        <v>272</v>
      </c>
      <c r="B81" s="35" t="s">
        <v>451</v>
      </c>
      <c r="C81" s="8" t="s">
        <v>7</v>
      </c>
      <c r="D81" s="5">
        <v>110</v>
      </c>
      <c r="E81" s="12"/>
      <c r="F81" s="5"/>
      <c r="G81" s="5"/>
      <c r="H81" s="5"/>
      <c r="I81" s="5"/>
      <c r="J81" s="5"/>
      <c r="K81" s="5"/>
      <c r="M81" s="27"/>
      <c r="P81" s="5">
        <v>5</v>
      </c>
    </row>
    <row r="82" spans="1:16" ht="75" customHeight="1">
      <c r="A82" s="5" t="s">
        <v>378</v>
      </c>
      <c r="B82" s="35" t="s">
        <v>452</v>
      </c>
      <c r="C82" s="8" t="s">
        <v>7</v>
      </c>
      <c r="D82" s="5">
        <v>2</v>
      </c>
      <c r="E82" s="12"/>
      <c r="F82" s="5"/>
      <c r="G82" s="5"/>
      <c r="H82" s="5"/>
      <c r="I82" s="5"/>
      <c r="J82" s="5"/>
      <c r="K82" s="5"/>
      <c r="M82" s="27"/>
      <c r="P82" s="5">
        <v>5</v>
      </c>
    </row>
    <row r="83" spans="1:16">
      <c r="A83" s="5" t="s">
        <v>379</v>
      </c>
      <c r="B83" s="35" t="s">
        <v>169</v>
      </c>
      <c r="C83" s="8" t="s">
        <v>71</v>
      </c>
      <c r="D83" s="5">
        <v>2</v>
      </c>
      <c r="E83" s="12"/>
      <c r="F83" s="5"/>
      <c r="G83" s="5"/>
      <c r="H83" s="5"/>
      <c r="I83" s="5"/>
      <c r="J83" s="5"/>
      <c r="K83" s="5"/>
      <c r="M83" s="27"/>
      <c r="P83" s="12">
        <v>2000</v>
      </c>
    </row>
    <row r="84" spans="1:16">
      <c r="A84" s="5" t="s">
        <v>380</v>
      </c>
      <c r="B84" s="35" t="s">
        <v>176</v>
      </c>
      <c r="C84" s="8" t="s">
        <v>71</v>
      </c>
      <c r="D84" s="5">
        <v>1</v>
      </c>
      <c r="E84" s="12"/>
      <c r="F84" s="5"/>
      <c r="G84" s="5"/>
      <c r="H84" s="5"/>
      <c r="I84" s="5"/>
      <c r="J84" s="5"/>
      <c r="K84" s="5"/>
      <c r="M84" s="27"/>
      <c r="P84" s="12">
        <v>10</v>
      </c>
    </row>
    <row r="85" spans="1:16" ht="26.1" customHeight="1">
      <c r="A85" s="5" t="s">
        <v>381</v>
      </c>
      <c r="B85" s="35" t="s">
        <v>177</v>
      </c>
      <c r="C85" s="8" t="s">
        <v>71</v>
      </c>
      <c r="D85" s="5">
        <v>1</v>
      </c>
      <c r="E85" s="45"/>
      <c r="F85" s="5"/>
      <c r="G85" s="5"/>
      <c r="H85" s="5"/>
      <c r="I85" s="5"/>
      <c r="J85" s="5"/>
      <c r="K85" s="5"/>
      <c r="P85" s="5">
        <v>10</v>
      </c>
    </row>
    <row r="86" spans="1:16" ht="26.1" customHeight="1">
      <c r="A86" s="5" t="s">
        <v>382</v>
      </c>
      <c r="B86" s="35" t="s">
        <v>170</v>
      </c>
      <c r="C86" s="8" t="s">
        <v>71</v>
      </c>
      <c r="D86" s="5">
        <v>10</v>
      </c>
      <c r="E86" s="12"/>
      <c r="F86" s="5"/>
      <c r="G86" s="5"/>
      <c r="H86" s="5"/>
      <c r="I86" s="5"/>
      <c r="J86" s="5"/>
      <c r="K86" s="5"/>
      <c r="P86" s="5">
        <v>10</v>
      </c>
    </row>
    <row r="87" spans="1:16" ht="26.1" customHeight="1">
      <c r="A87" s="5" t="s">
        <v>383</v>
      </c>
      <c r="B87" s="35" t="s">
        <v>412</v>
      </c>
      <c r="C87" s="8" t="s">
        <v>7</v>
      </c>
      <c r="D87" s="5">
        <v>15</v>
      </c>
      <c r="E87" s="12"/>
      <c r="F87" s="5"/>
      <c r="G87" s="5"/>
      <c r="H87" s="5"/>
      <c r="I87" s="5"/>
      <c r="J87" s="5"/>
      <c r="K87" s="5"/>
      <c r="P87" s="5"/>
    </row>
    <row r="88" spans="1:16" ht="26.1" customHeight="1">
      <c r="A88" s="5" t="s">
        <v>384</v>
      </c>
      <c r="B88" s="77" t="s">
        <v>50</v>
      </c>
      <c r="C88" s="5" t="s">
        <v>7</v>
      </c>
      <c r="D88" s="5">
        <f>'Pakiet 1'!P56/2</f>
        <v>100</v>
      </c>
      <c r="E88" s="12"/>
      <c r="F88" s="5"/>
      <c r="G88" s="5"/>
      <c r="H88" s="5"/>
      <c r="I88" s="5"/>
      <c r="J88" s="5"/>
      <c r="K88" s="5"/>
      <c r="P88" s="5">
        <v>10</v>
      </c>
    </row>
    <row r="89" spans="1:16" ht="26.1" customHeight="1">
      <c r="A89" s="5" t="s">
        <v>273</v>
      </c>
      <c r="B89" s="35" t="s">
        <v>79</v>
      </c>
      <c r="C89" s="8" t="s">
        <v>8</v>
      </c>
      <c r="D89" s="5">
        <v>100</v>
      </c>
      <c r="E89" s="12"/>
      <c r="F89" s="5"/>
      <c r="G89" s="5"/>
      <c r="H89" s="5"/>
      <c r="I89" s="5"/>
      <c r="J89" s="5"/>
      <c r="K89" s="5"/>
      <c r="P89" s="5">
        <v>10</v>
      </c>
    </row>
    <row r="90" spans="1:16" ht="26.1" customHeight="1">
      <c r="A90" s="5" t="s">
        <v>274</v>
      </c>
      <c r="B90" s="35" t="s">
        <v>80</v>
      </c>
      <c r="C90" s="8" t="s">
        <v>81</v>
      </c>
      <c r="D90" s="5">
        <v>630</v>
      </c>
      <c r="E90" s="12"/>
      <c r="F90" s="5"/>
      <c r="G90" s="5"/>
      <c r="H90" s="5"/>
      <c r="I90" s="5"/>
      <c r="J90" s="5"/>
      <c r="K90" s="5"/>
      <c r="P90" s="5">
        <v>50</v>
      </c>
    </row>
    <row r="91" spans="1:16" ht="26.1" customHeight="1">
      <c r="A91" s="5" t="s">
        <v>275</v>
      </c>
      <c r="B91" s="35" t="s">
        <v>82</v>
      </c>
      <c r="C91" s="8" t="s">
        <v>8</v>
      </c>
      <c r="D91" s="5">
        <v>50</v>
      </c>
      <c r="E91" s="12"/>
      <c r="F91" s="5"/>
      <c r="G91" s="5"/>
      <c r="H91" s="5"/>
      <c r="I91" s="5"/>
      <c r="J91" s="5"/>
      <c r="K91" s="5"/>
      <c r="P91" s="5">
        <v>100</v>
      </c>
    </row>
    <row r="92" spans="1:16" ht="26.1" customHeight="1">
      <c r="A92" s="5" t="s">
        <v>276</v>
      </c>
      <c r="B92" s="35" t="s">
        <v>83</v>
      </c>
      <c r="C92" s="8" t="s">
        <v>9</v>
      </c>
      <c r="D92" s="5">
        <v>25</v>
      </c>
      <c r="E92" s="12"/>
      <c r="F92" s="5"/>
      <c r="G92" s="5"/>
      <c r="H92" s="5"/>
      <c r="I92" s="5"/>
      <c r="J92" s="5"/>
      <c r="K92" s="5"/>
      <c r="P92" s="5">
        <v>20</v>
      </c>
    </row>
    <row r="93" spans="1:16" ht="26.1" customHeight="1">
      <c r="A93" s="5" t="s">
        <v>277</v>
      </c>
      <c r="B93" s="35" t="s">
        <v>368</v>
      </c>
      <c r="C93" s="8" t="s">
        <v>81</v>
      </c>
      <c r="D93" s="5">
        <v>50</v>
      </c>
      <c r="E93" s="12"/>
      <c r="F93" s="5"/>
      <c r="G93" s="5"/>
      <c r="H93" s="5"/>
      <c r="I93" s="5"/>
      <c r="J93" s="5"/>
      <c r="K93" s="5"/>
      <c r="P93" s="5">
        <v>60</v>
      </c>
    </row>
    <row r="94" spans="1:16" ht="26.1" customHeight="1">
      <c r="A94" s="5" t="s">
        <v>278</v>
      </c>
      <c r="B94" s="35" t="s">
        <v>106</v>
      </c>
      <c r="C94" s="8" t="s">
        <v>81</v>
      </c>
      <c r="D94" s="5">
        <v>100</v>
      </c>
      <c r="E94" s="12"/>
      <c r="F94" s="5"/>
      <c r="G94" s="5"/>
      <c r="H94" s="5"/>
      <c r="I94" s="5"/>
      <c r="J94" s="5"/>
      <c r="K94" s="5"/>
      <c r="P94" s="5">
        <v>20</v>
      </c>
    </row>
    <row r="95" spans="1:16" ht="26.1" customHeight="1">
      <c r="A95" s="5" t="s">
        <v>279</v>
      </c>
      <c r="B95" s="35" t="s">
        <v>107</v>
      </c>
      <c r="C95" s="8" t="s">
        <v>81</v>
      </c>
      <c r="D95" s="5">
        <v>5</v>
      </c>
      <c r="E95" s="12"/>
      <c r="F95" s="5"/>
      <c r="G95" s="5"/>
      <c r="H95" s="5"/>
      <c r="I95" s="5"/>
      <c r="J95" s="5"/>
      <c r="K95" s="5"/>
      <c r="P95" s="5">
        <v>20</v>
      </c>
    </row>
    <row r="96" spans="1:16" ht="26.1" customHeight="1">
      <c r="A96" s="5" t="s">
        <v>280</v>
      </c>
      <c r="B96" s="35" t="s">
        <v>409</v>
      </c>
      <c r="C96" s="8" t="s">
        <v>7</v>
      </c>
      <c r="D96" s="5">
        <v>24</v>
      </c>
      <c r="E96" s="12"/>
      <c r="F96" s="5"/>
      <c r="G96" s="5"/>
      <c r="H96" s="5"/>
      <c r="I96" s="5"/>
      <c r="J96" s="5"/>
      <c r="K96" s="5"/>
      <c r="P96" s="5"/>
    </row>
    <row r="97" spans="1:16" ht="85.5" customHeight="1">
      <c r="A97" s="5" t="s">
        <v>281</v>
      </c>
      <c r="B97" s="35" t="s">
        <v>464</v>
      </c>
      <c r="C97" s="8" t="s">
        <v>25</v>
      </c>
      <c r="D97" s="5">
        <v>20</v>
      </c>
      <c r="E97" s="73"/>
      <c r="F97" s="5"/>
      <c r="G97" s="5"/>
      <c r="H97" s="5"/>
      <c r="I97" s="5"/>
      <c r="J97" s="5"/>
      <c r="K97" s="5"/>
      <c r="P97" s="5"/>
    </row>
    <row r="98" spans="1:16" ht="26.1" customHeight="1">
      <c r="A98" s="5" t="s">
        <v>282</v>
      </c>
      <c r="B98" s="77" t="s">
        <v>178</v>
      </c>
      <c r="C98" s="21" t="s">
        <v>25</v>
      </c>
      <c r="D98" s="5">
        <v>2</v>
      </c>
      <c r="E98" s="12"/>
      <c r="F98" s="5"/>
      <c r="G98" s="5"/>
      <c r="H98" s="5"/>
      <c r="I98" s="5"/>
      <c r="J98" s="5"/>
      <c r="K98" s="5"/>
      <c r="P98" s="5">
        <v>100</v>
      </c>
    </row>
    <row r="99" spans="1:16" ht="26.1" customHeight="1">
      <c r="A99" s="5" t="s">
        <v>283</v>
      </c>
      <c r="B99" s="77" t="s">
        <v>454</v>
      </c>
      <c r="C99" s="5" t="s">
        <v>9</v>
      </c>
      <c r="D99" s="5">
        <v>120</v>
      </c>
      <c r="E99" s="12"/>
      <c r="F99" s="5"/>
      <c r="G99" s="5"/>
      <c r="H99" s="5"/>
      <c r="I99" s="5"/>
      <c r="J99" s="5"/>
      <c r="K99" s="5"/>
      <c r="P99" s="5">
        <v>20</v>
      </c>
    </row>
    <row r="100" spans="1:16" ht="26.1" customHeight="1">
      <c r="A100" s="5" t="s">
        <v>284</v>
      </c>
      <c r="B100" s="77" t="s">
        <v>453</v>
      </c>
      <c r="C100" s="5" t="s">
        <v>9</v>
      </c>
      <c r="D100" s="5">
        <v>40</v>
      </c>
      <c r="E100" s="12"/>
      <c r="F100" s="5"/>
      <c r="G100" s="5"/>
      <c r="H100" s="5"/>
      <c r="I100" s="5"/>
      <c r="J100" s="5"/>
      <c r="K100" s="5"/>
      <c r="P100" s="5">
        <v>20</v>
      </c>
    </row>
    <row r="101" spans="1:16" ht="26.1" customHeight="1">
      <c r="A101" s="5" t="s">
        <v>285</v>
      </c>
      <c r="B101" s="77" t="s">
        <v>455</v>
      </c>
      <c r="C101" s="5" t="s">
        <v>9</v>
      </c>
      <c r="D101" s="5">
        <v>30</v>
      </c>
      <c r="E101" s="12"/>
      <c r="F101" s="5"/>
      <c r="G101" s="5"/>
      <c r="H101" s="5"/>
      <c r="I101" s="5"/>
      <c r="J101" s="5"/>
      <c r="K101" s="5"/>
      <c r="P101" s="5"/>
    </row>
    <row r="102" spans="1:16" ht="26.1" customHeight="1">
      <c r="A102" s="5" t="s">
        <v>286</v>
      </c>
      <c r="B102" s="77" t="s">
        <v>185</v>
      </c>
      <c r="C102" s="5" t="s">
        <v>72</v>
      </c>
      <c r="D102" s="5">
        <v>25</v>
      </c>
      <c r="E102" s="12"/>
      <c r="F102" s="5"/>
      <c r="G102" s="5"/>
      <c r="H102" s="5"/>
      <c r="I102" s="5"/>
      <c r="J102" s="5"/>
      <c r="K102" s="5"/>
      <c r="P102" s="5">
        <v>3</v>
      </c>
    </row>
    <row r="103" spans="1:16" ht="26.1" customHeight="1">
      <c r="A103" s="5" t="s">
        <v>287</v>
      </c>
      <c r="B103" s="88" t="s">
        <v>186</v>
      </c>
      <c r="C103" s="5" t="s">
        <v>72</v>
      </c>
      <c r="D103" s="5">
        <v>25</v>
      </c>
      <c r="E103" s="12"/>
      <c r="F103" s="5"/>
      <c r="G103" s="5"/>
      <c r="H103" s="5"/>
      <c r="I103" s="5"/>
      <c r="J103" s="5"/>
      <c r="K103" s="5"/>
      <c r="P103" s="5">
        <v>50</v>
      </c>
    </row>
    <row r="104" spans="1:16" ht="26.1" customHeight="1">
      <c r="A104" s="5" t="s">
        <v>288</v>
      </c>
      <c r="B104" s="89" t="s">
        <v>100</v>
      </c>
      <c r="C104" s="21" t="s">
        <v>72</v>
      </c>
      <c r="D104" s="5">
        <v>5</v>
      </c>
      <c r="E104" s="12"/>
      <c r="F104" s="5"/>
      <c r="G104" s="5"/>
      <c r="H104" s="5"/>
      <c r="I104" s="5"/>
      <c r="J104" s="5"/>
      <c r="K104" s="5"/>
      <c r="P104" s="5">
        <v>600</v>
      </c>
    </row>
    <row r="105" spans="1:16" ht="26.1" customHeight="1">
      <c r="A105" s="5" t="s">
        <v>289</v>
      </c>
      <c r="B105" s="35" t="s">
        <v>101</v>
      </c>
      <c r="C105" s="21" t="s">
        <v>72</v>
      </c>
      <c r="D105" s="5">
        <v>3</v>
      </c>
      <c r="E105" s="12"/>
      <c r="F105" s="5"/>
      <c r="G105" s="5"/>
      <c r="H105" s="5"/>
      <c r="I105" s="5"/>
      <c r="J105" s="5"/>
      <c r="K105" s="5"/>
      <c r="P105" s="5">
        <v>150</v>
      </c>
    </row>
    <row r="106" spans="1:16" ht="26.1" customHeight="1">
      <c r="A106" s="5" t="s">
        <v>290</v>
      </c>
      <c r="B106" s="77" t="s">
        <v>456</v>
      </c>
      <c r="C106" s="5" t="s">
        <v>72</v>
      </c>
      <c r="D106" s="5">
        <v>420</v>
      </c>
      <c r="E106" s="12"/>
      <c r="F106" s="5"/>
      <c r="G106" s="5"/>
      <c r="H106" s="5"/>
      <c r="I106" s="5"/>
      <c r="J106" s="5"/>
      <c r="K106" s="5"/>
      <c r="P106" s="5">
        <v>10</v>
      </c>
    </row>
    <row r="107" spans="1:16" ht="26.1" customHeight="1">
      <c r="A107" s="5" t="s">
        <v>385</v>
      </c>
      <c r="B107" s="77" t="s">
        <v>457</v>
      </c>
      <c r="C107" s="5" t="s">
        <v>72</v>
      </c>
      <c r="D107" s="5">
        <v>30</v>
      </c>
      <c r="E107" s="12"/>
      <c r="F107" s="5"/>
      <c r="G107" s="5"/>
      <c r="H107" s="5"/>
      <c r="I107" s="5"/>
      <c r="J107" s="5"/>
      <c r="K107" s="5"/>
      <c r="P107" s="5">
        <v>150</v>
      </c>
    </row>
    <row r="108" spans="1:16" ht="31.5" customHeight="1">
      <c r="A108" s="5" t="s">
        <v>386</v>
      </c>
      <c r="B108" s="77" t="s">
        <v>458</v>
      </c>
      <c r="C108" s="5" t="s">
        <v>72</v>
      </c>
      <c r="D108" s="5">
        <v>25</v>
      </c>
      <c r="E108" s="12"/>
      <c r="F108" s="5"/>
      <c r="G108" s="5"/>
      <c r="H108" s="5"/>
      <c r="I108" s="5"/>
      <c r="J108" s="15"/>
      <c r="K108" s="5"/>
      <c r="P108" s="11">
        <v>2</v>
      </c>
    </row>
    <row r="109" spans="1:16" ht="32.25" customHeight="1">
      <c r="A109" s="5" t="s">
        <v>291</v>
      </c>
      <c r="B109" s="77" t="s">
        <v>459</v>
      </c>
      <c r="C109" s="5" t="s">
        <v>72</v>
      </c>
      <c r="D109" s="5">
        <v>7</v>
      </c>
      <c r="E109" s="12"/>
      <c r="F109" s="5"/>
      <c r="G109" s="5"/>
      <c r="H109" s="5"/>
      <c r="I109" s="5"/>
      <c r="J109" s="15"/>
      <c r="K109" s="5"/>
      <c r="P109" s="11">
        <v>4</v>
      </c>
    </row>
    <row r="110" spans="1:16" ht="26.1" customHeight="1">
      <c r="A110" s="5" t="s">
        <v>292</v>
      </c>
      <c r="B110" s="77" t="s">
        <v>171</v>
      </c>
      <c r="C110" s="5" t="s">
        <v>9</v>
      </c>
      <c r="D110" s="5">
        <v>5</v>
      </c>
      <c r="E110" s="43"/>
      <c r="F110" s="16"/>
      <c r="G110" s="16"/>
      <c r="H110" s="8"/>
      <c r="I110" s="8"/>
      <c r="J110" s="8"/>
      <c r="K110" s="8"/>
      <c r="P110" s="8">
        <v>50</v>
      </c>
    </row>
    <row r="111" spans="1:16" ht="26.1" customHeight="1">
      <c r="A111" s="5" t="s">
        <v>293</v>
      </c>
      <c r="B111" s="79" t="s">
        <v>369</v>
      </c>
      <c r="C111" s="10" t="s">
        <v>9</v>
      </c>
      <c r="D111" s="10">
        <v>50</v>
      </c>
      <c r="E111" s="43"/>
      <c r="F111" s="16"/>
      <c r="G111" s="16"/>
      <c r="H111" s="8"/>
      <c r="I111" s="8"/>
      <c r="J111" s="8"/>
      <c r="K111" s="8"/>
      <c r="P111" s="8">
        <v>20</v>
      </c>
    </row>
    <row r="112" spans="1:16" ht="65.25" customHeight="1">
      <c r="A112" s="5" t="s">
        <v>294</v>
      </c>
      <c r="B112" s="66" t="s">
        <v>460</v>
      </c>
      <c r="C112" s="11" t="s">
        <v>72</v>
      </c>
      <c r="D112" s="11">
        <v>20</v>
      </c>
      <c r="E112" s="47"/>
      <c r="F112" s="18"/>
      <c r="G112" s="18"/>
      <c r="H112" s="17"/>
      <c r="I112" s="17"/>
      <c r="J112" s="17"/>
      <c r="K112" s="17"/>
      <c r="P112" s="17">
        <v>200</v>
      </c>
    </row>
    <row r="113" spans="1:16" ht="39" customHeight="1">
      <c r="A113" s="5" t="s">
        <v>295</v>
      </c>
      <c r="B113" s="66" t="s">
        <v>173</v>
      </c>
      <c r="C113" s="11" t="s">
        <v>7</v>
      </c>
      <c r="D113" s="11">
        <v>5</v>
      </c>
      <c r="E113" s="43"/>
      <c r="F113" s="16"/>
      <c r="G113" s="8"/>
      <c r="H113" s="8"/>
      <c r="I113" s="8"/>
      <c r="J113" s="8"/>
      <c r="K113" s="8"/>
      <c r="P113" s="16">
        <v>10</v>
      </c>
    </row>
    <row r="114" spans="1:16" ht="83.25" customHeight="1">
      <c r="A114" s="5" t="s">
        <v>397</v>
      </c>
      <c r="B114" s="87" t="s">
        <v>461</v>
      </c>
      <c r="C114" s="14" t="s">
        <v>72</v>
      </c>
      <c r="D114" s="14">
        <v>5</v>
      </c>
      <c r="E114" s="43"/>
      <c r="F114" s="16"/>
      <c r="G114" s="8"/>
      <c r="H114" s="8"/>
      <c r="I114" s="8"/>
      <c r="J114" s="8"/>
      <c r="K114" s="8"/>
      <c r="P114" s="8">
        <v>2</v>
      </c>
    </row>
    <row r="115" spans="1:16" ht="45" customHeight="1">
      <c r="A115" s="5" t="s">
        <v>398</v>
      </c>
      <c r="B115" s="87" t="s">
        <v>411</v>
      </c>
      <c r="C115" s="14" t="s">
        <v>9</v>
      </c>
      <c r="D115" s="14">
        <v>5</v>
      </c>
      <c r="E115" s="43"/>
      <c r="F115" s="16"/>
      <c r="G115" s="8"/>
      <c r="H115" s="8"/>
      <c r="I115" s="8"/>
      <c r="J115" s="8"/>
      <c r="K115" s="8"/>
      <c r="P115" s="8"/>
    </row>
    <row r="116" spans="1:16" ht="26.1" customHeight="1">
      <c r="A116" s="5" t="s">
        <v>399</v>
      </c>
      <c r="B116" s="35" t="s">
        <v>175</v>
      </c>
      <c r="C116" s="5" t="s">
        <v>9</v>
      </c>
      <c r="D116" s="5">
        <v>10</v>
      </c>
      <c r="E116" s="43"/>
      <c r="F116" s="16"/>
      <c r="G116" s="8"/>
      <c r="H116" s="8"/>
      <c r="I116" s="8"/>
      <c r="J116" s="8"/>
      <c r="K116" s="8"/>
      <c r="P116" s="8">
        <v>35</v>
      </c>
    </row>
    <row r="117" spans="1:16" ht="26.1" customHeight="1">
      <c r="A117" s="5" t="s">
        <v>400</v>
      </c>
      <c r="B117" s="35" t="s">
        <v>95</v>
      </c>
      <c r="C117" s="5" t="s">
        <v>72</v>
      </c>
      <c r="D117" s="5">
        <v>2</v>
      </c>
      <c r="E117" s="43"/>
      <c r="F117" s="16"/>
      <c r="G117" s="8"/>
      <c r="H117" s="8"/>
      <c r="I117" s="8"/>
      <c r="J117" s="8"/>
      <c r="K117" s="8"/>
      <c r="P117" s="8">
        <v>200</v>
      </c>
    </row>
    <row r="118" spans="1:16" ht="36" customHeight="1">
      <c r="A118" s="5" t="s">
        <v>401</v>
      </c>
      <c r="B118" s="35" t="s">
        <v>108</v>
      </c>
      <c r="C118" s="5" t="s">
        <v>72</v>
      </c>
      <c r="D118" s="5">
        <v>2</v>
      </c>
      <c r="E118" s="43"/>
      <c r="F118" s="16"/>
      <c r="G118" s="8"/>
      <c r="H118" s="8"/>
      <c r="I118" s="8"/>
      <c r="J118" s="8"/>
      <c r="K118" s="8"/>
      <c r="P118" s="8">
        <v>700</v>
      </c>
    </row>
    <row r="119" spans="1:16" ht="26.1" customHeight="1">
      <c r="A119" s="5" t="s">
        <v>405</v>
      </c>
      <c r="B119" s="35" t="s">
        <v>179</v>
      </c>
      <c r="C119" s="5" t="s">
        <v>9</v>
      </c>
      <c r="D119" s="5">
        <v>3</v>
      </c>
      <c r="E119" s="43"/>
      <c r="F119" s="16"/>
      <c r="G119" s="8"/>
      <c r="H119" s="8"/>
      <c r="I119" s="8"/>
      <c r="J119" s="8"/>
      <c r="K119" s="8"/>
      <c r="P119" s="8">
        <v>100</v>
      </c>
    </row>
    <row r="120" spans="1:16" ht="26.1" customHeight="1">
      <c r="A120" s="5" t="s">
        <v>424</v>
      </c>
      <c r="B120" s="35" t="s">
        <v>346</v>
      </c>
      <c r="C120" s="21" t="s">
        <v>72</v>
      </c>
      <c r="D120" s="5">
        <v>4</v>
      </c>
      <c r="E120" s="43"/>
      <c r="F120" s="16"/>
      <c r="G120" s="8"/>
      <c r="H120" s="8"/>
      <c r="I120" s="8"/>
      <c r="J120" s="8"/>
      <c r="K120" s="8"/>
      <c r="P120" s="8">
        <v>200</v>
      </c>
    </row>
    <row r="121" spans="1:16" ht="26.1" customHeight="1">
      <c r="A121" s="5" t="s">
        <v>425</v>
      </c>
      <c r="B121" s="87" t="s">
        <v>174</v>
      </c>
      <c r="C121" s="14" t="s">
        <v>72</v>
      </c>
      <c r="D121" s="14">
        <v>10</v>
      </c>
      <c r="E121" s="43"/>
      <c r="F121" s="16"/>
      <c r="G121" s="8"/>
      <c r="H121" s="8"/>
      <c r="I121" s="8"/>
      <c r="J121" s="8"/>
      <c r="K121" s="8"/>
      <c r="P121" s="5">
        <v>500</v>
      </c>
    </row>
    <row r="122" spans="1:16" ht="26.1" customHeight="1">
      <c r="A122" s="5" t="s">
        <v>426</v>
      </c>
      <c r="B122" s="35" t="s">
        <v>109</v>
      </c>
      <c r="C122" s="5" t="s">
        <v>72</v>
      </c>
      <c r="D122" s="5">
        <v>10</v>
      </c>
      <c r="E122" s="43"/>
      <c r="F122" s="16"/>
      <c r="G122" s="8"/>
      <c r="H122" s="8"/>
      <c r="I122" s="8"/>
      <c r="J122" s="8"/>
      <c r="K122" s="8"/>
      <c r="P122" s="8">
        <v>5</v>
      </c>
    </row>
    <row r="123" spans="1:16" ht="77.25" customHeight="1">
      <c r="A123" s="5" t="s">
        <v>427</v>
      </c>
      <c r="B123" s="35" t="s">
        <v>406</v>
      </c>
      <c r="C123" s="5" t="s">
        <v>9</v>
      </c>
      <c r="D123" s="5">
        <v>20</v>
      </c>
      <c r="E123" s="43"/>
      <c r="F123" s="16"/>
      <c r="G123" s="8"/>
      <c r="H123" s="8"/>
      <c r="I123" s="8"/>
      <c r="J123" s="8"/>
      <c r="K123" s="8"/>
      <c r="P123" s="8"/>
    </row>
    <row r="124" spans="1:16" ht="26.1" customHeight="1">
      <c r="A124" s="5" t="s">
        <v>428</v>
      </c>
      <c r="B124" s="35" t="s">
        <v>99</v>
      </c>
      <c r="C124" s="5" t="s">
        <v>72</v>
      </c>
      <c r="D124" s="5">
        <v>600</v>
      </c>
      <c r="E124" s="43"/>
      <c r="F124" s="16"/>
      <c r="G124" s="8"/>
      <c r="H124" s="8"/>
      <c r="I124" s="8"/>
      <c r="J124" s="8"/>
      <c r="K124" s="8"/>
      <c r="P124" s="16">
        <v>50</v>
      </c>
    </row>
    <row r="125" spans="1:16" ht="26.1" customHeight="1">
      <c r="A125" s="5" t="s">
        <v>429</v>
      </c>
      <c r="B125" s="35" t="s">
        <v>97</v>
      </c>
      <c r="C125" s="5" t="s">
        <v>72</v>
      </c>
      <c r="D125" s="5">
        <v>200</v>
      </c>
      <c r="E125" s="43"/>
      <c r="F125" s="16"/>
      <c r="G125" s="8"/>
      <c r="H125" s="8"/>
      <c r="I125" s="8"/>
      <c r="J125" s="8"/>
      <c r="K125" s="8"/>
      <c r="P125" s="8">
        <v>200</v>
      </c>
    </row>
    <row r="126" spans="1:16" ht="26.1" customHeight="1">
      <c r="A126" s="5" t="s">
        <v>430</v>
      </c>
      <c r="B126" s="90" t="s">
        <v>98</v>
      </c>
      <c r="C126" s="10" t="s">
        <v>72</v>
      </c>
      <c r="D126" s="10">
        <v>20</v>
      </c>
      <c r="E126" s="56"/>
      <c r="F126" s="57"/>
      <c r="G126" s="58"/>
      <c r="H126" s="58"/>
      <c r="I126" s="58"/>
      <c r="J126" s="58"/>
      <c r="K126" s="58"/>
      <c r="P126" s="8">
        <v>10</v>
      </c>
    </row>
    <row r="127" spans="1:16" ht="26.1" customHeight="1">
      <c r="A127" s="5" t="s">
        <v>434</v>
      </c>
      <c r="B127" s="66" t="s">
        <v>539</v>
      </c>
      <c r="C127" s="11" t="s">
        <v>9</v>
      </c>
      <c r="D127" s="11">
        <v>50</v>
      </c>
      <c r="E127" s="96"/>
      <c r="F127" s="96"/>
      <c r="G127" s="24"/>
      <c r="H127" s="24"/>
      <c r="I127" s="24"/>
      <c r="J127" s="24"/>
      <c r="K127" s="24"/>
      <c r="P127" s="55"/>
    </row>
    <row r="128" spans="1:16" ht="84">
      <c r="A128" s="5" t="s">
        <v>462</v>
      </c>
      <c r="B128" s="99" t="s">
        <v>440</v>
      </c>
      <c r="C128" s="25" t="s">
        <v>7</v>
      </c>
      <c r="D128" s="25">
        <v>2</v>
      </c>
      <c r="E128" s="100"/>
      <c r="F128" s="100"/>
      <c r="G128" s="101"/>
      <c r="H128" s="101"/>
      <c r="I128" s="101"/>
      <c r="J128" s="101"/>
      <c r="K128" s="101"/>
      <c r="P128" s="55"/>
    </row>
    <row r="129" spans="1:16" ht="60">
      <c r="A129" s="5" t="s">
        <v>463</v>
      </c>
      <c r="B129" s="90" t="s">
        <v>441</v>
      </c>
      <c r="C129" s="11" t="s">
        <v>7</v>
      </c>
      <c r="D129" s="11">
        <v>2</v>
      </c>
      <c r="E129" s="69"/>
      <c r="F129" s="69"/>
      <c r="G129" s="24"/>
      <c r="H129" s="24"/>
      <c r="I129" s="24"/>
      <c r="J129" s="24"/>
      <c r="K129" s="24"/>
      <c r="P129" s="55"/>
    </row>
    <row r="130" spans="1:16" ht="26.1" customHeight="1">
      <c r="A130" s="5" t="s">
        <v>465</v>
      </c>
      <c r="B130" s="66" t="s">
        <v>530</v>
      </c>
      <c r="C130" s="11" t="s">
        <v>9</v>
      </c>
      <c r="D130" s="11">
        <v>70</v>
      </c>
      <c r="E130" s="53"/>
      <c r="F130" s="53"/>
      <c r="G130" s="24"/>
      <c r="H130" s="24"/>
      <c r="I130" s="24"/>
      <c r="J130" s="24"/>
      <c r="K130" s="24"/>
      <c r="P130" s="55"/>
    </row>
    <row r="131" spans="1:16" ht="26.1" customHeight="1">
      <c r="A131" s="5" t="s">
        <v>538</v>
      </c>
      <c r="B131" s="66" t="s">
        <v>531</v>
      </c>
      <c r="C131" s="11" t="s">
        <v>9</v>
      </c>
      <c r="D131" s="11">
        <v>50</v>
      </c>
      <c r="E131" s="53"/>
      <c r="F131" s="53"/>
      <c r="G131" s="24"/>
      <c r="H131" s="24"/>
      <c r="I131" s="24"/>
      <c r="J131" s="24"/>
      <c r="K131" s="24"/>
      <c r="P131" s="55"/>
    </row>
    <row r="132" spans="1:16" ht="26.1" customHeight="1">
      <c r="A132" s="5" t="s">
        <v>542</v>
      </c>
      <c r="B132" s="66" t="s">
        <v>435</v>
      </c>
      <c r="C132" s="11" t="s">
        <v>9</v>
      </c>
      <c r="D132" s="11">
        <v>150</v>
      </c>
      <c r="E132" s="72"/>
      <c r="F132" s="72"/>
      <c r="G132" s="24"/>
      <c r="H132" s="24"/>
      <c r="I132" s="24"/>
      <c r="J132" s="24"/>
      <c r="K132" s="24"/>
      <c r="P132" s="55"/>
    </row>
    <row r="133" spans="1:16" ht="26.1" customHeight="1">
      <c r="A133" s="104"/>
      <c r="B133" s="105" t="s">
        <v>66</v>
      </c>
      <c r="C133" s="104"/>
      <c r="D133" s="105" t="s">
        <v>67</v>
      </c>
      <c r="E133" s="105"/>
      <c r="F133" s="22"/>
      <c r="G133" s="106" t="s">
        <v>68</v>
      </c>
      <c r="H133" s="106"/>
      <c r="I133" s="106"/>
      <c r="J133" s="23"/>
      <c r="K133" s="103"/>
    </row>
    <row r="134" spans="1:16" ht="26.1" customHeight="1">
      <c r="A134" s="104"/>
      <c r="B134" s="105"/>
      <c r="C134" s="104"/>
      <c r="D134" s="105"/>
      <c r="E134" s="105"/>
      <c r="F134" s="22"/>
      <c r="G134" s="106"/>
      <c r="H134" s="106"/>
      <c r="I134" s="106"/>
      <c r="J134" s="23"/>
      <c r="K134" s="103"/>
    </row>
  </sheetData>
  <sheetProtection selectLockedCells="1" selectUnlockedCells="1"/>
  <autoFilter ref="A3:K109"/>
  <mergeCells count="8">
    <mergeCell ref="A1:K1"/>
    <mergeCell ref="K133:K134"/>
    <mergeCell ref="A133:A134"/>
    <mergeCell ref="B133:B134"/>
    <mergeCell ref="C133:C134"/>
    <mergeCell ref="D133:D134"/>
    <mergeCell ref="E133:E134"/>
    <mergeCell ref="G133:I134"/>
  </mergeCells>
  <pageMargins left="0.74803149606299213" right="0.74803149606299213" top="0.98425196850393704" bottom="0.98425196850393704" header="0.51181102362204722" footer="0.51181102362204722"/>
  <pageSetup paperSize="9" scale="89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tabSelected="1" topLeftCell="A58" zoomScaleNormal="100" workbookViewId="0">
      <selection activeCell="E39" sqref="E39"/>
    </sheetView>
  </sheetViews>
  <sheetFormatPr defaultRowHeight="12.75"/>
  <cols>
    <col min="2" max="2" width="53.7109375" customWidth="1"/>
    <col min="4" max="4" width="10.28515625" customWidth="1"/>
    <col min="5" max="5" width="11.28515625" customWidth="1"/>
    <col min="11" max="11" width="12.85546875" customWidth="1"/>
    <col min="16" max="16" width="0" hidden="1" customWidth="1"/>
  </cols>
  <sheetData>
    <row r="1" spans="1:16" s="1" customFormat="1" ht="12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s="1" customFormat="1" ht="12">
      <c r="B2" s="2" t="s">
        <v>391</v>
      </c>
    </row>
    <row r="3" spans="1:16" s="1" customFormat="1" ht="60">
      <c r="A3" s="8" t="s">
        <v>0</v>
      </c>
      <c r="B3" s="8" t="s">
        <v>1</v>
      </c>
      <c r="C3" s="8" t="s">
        <v>2</v>
      </c>
      <c r="D3" s="8" t="s">
        <v>102</v>
      </c>
      <c r="E3" s="8" t="s">
        <v>3</v>
      </c>
      <c r="F3" s="8" t="s">
        <v>103</v>
      </c>
      <c r="G3" s="8" t="s">
        <v>356</v>
      </c>
      <c r="H3" s="8" t="s">
        <v>4</v>
      </c>
      <c r="I3" s="8" t="s">
        <v>357</v>
      </c>
      <c r="J3" s="8" t="s">
        <v>5</v>
      </c>
      <c r="K3" s="5" t="s">
        <v>6</v>
      </c>
    </row>
    <row r="4" spans="1:16" s="1" customFormat="1" ht="12">
      <c r="A4" s="8" t="s">
        <v>203</v>
      </c>
      <c r="B4" s="19" t="s">
        <v>468</v>
      </c>
      <c r="C4" s="8" t="s">
        <v>7</v>
      </c>
      <c r="D4" s="8">
        <v>5</v>
      </c>
      <c r="E4" s="8"/>
      <c r="F4" s="8"/>
      <c r="G4" s="8"/>
      <c r="H4" s="8"/>
      <c r="I4" s="8"/>
      <c r="J4" s="8"/>
      <c r="K4" s="5"/>
    </row>
    <row r="5" spans="1:16">
      <c r="A5" s="5" t="s">
        <v>204</v>
      </c>
      <c r="B5" s="77" t="s">
        <v>183</v>
      </c>
      <c r="C5" s="5" t="s">
        <v>7</v>
      </c>
      <c r="D5" s="38">
        <v>20</v>
      </c>
      <c r="E5" s="29"/>
      <c r="F5" s="5"/>
      <c r="G5" s="5"/>
      <c r="H5" s="5"/>
      <c r="I5" s="5"/>
      <c r="J5" s="5"/>
      <c r="K5" s="5"/>
      <c r="P5" s="38">
        <v>400</v>
      </c>
    </row>
    <row r="6" spans="1:16">
      <c r="A6" s="8" t="s">
        <v>205</v>
      </c>
      <c r="B6" s="77" t="s">
        <v>10</v>
      </c>
      <c r="C6" s="5" t="s">
        <v>7</v>
      </c>
      <c r="D6" s="38">
        <v>140</v>
      </c>
      <c r="E6" s="29"/>
      <c r="F6" s="5"/>
      <c r="G6" s="5"/>
      <c r="H6" s="5"/>
      <c r="I6" s="5"/>
      <c r="J6" s="5"/>
      <c r="K6" s="5"/>
      <c r="P6" s="38">
        <v>800</v>
      </c>
    </row>
    <row r="7" spans="1:16">
      <c r="A7" s="5" t="s">
        <v>206</v>
      </c>
      <c r="B7" s="77" t="s">
        <v>11</v>
      </c>
      <c r="C7" s="5" t="s">
        <v>7</v>
      </c>
      <c r="D7" s="38">
        <v>60</v>
      </c>
      <c r="E7" s="29"/>
      <c r="F7" s="5"/>
      <c r="G7" s="5"/>
      <c r="H7" s="5"/>
      <c r="I7" s="5"/>
      <c r="J7" s="5"/>
      <c r="K7" s="5"/>
      <c r="P7" s="38">
        <v>900</v>
      </c>
    </row>
    <row r="8" spans="1:16">
      <c r="A8" s="8" t="s">
        <v>207</v>
      </c>
      <c r="B8" s="77" t="s">
        <v>467</v>
      </c>
      <c r="C8" s="5" t="s">
        <v>7</v>
      </c>
      <c r="D8" s="38">
        <v>5</v>
      </c>
      <c r="E8" s="29"/>
      <c r="F8" s="5"/>
      <c r="G8" s="5"/>
      <c r="H8" s="5"/>
      <c r="I8" s="5"/>
      <c r="J8" s="5"/>
      <c r="K8" s="5"/>
      <c r="P8" s="38"/>
    </row>
    <row r="9" spans="1:16">
      <c r="A9" s="5" t="s">
        <v>208</v>
      </c>
      <c r="B9" s="77" t="s">
        <v>12</v>
      </c>
      <c r="C9" s="5" t="s">
        <v>7</v>
      </c>
      <c r="D9" s="38">
        <v>20</v>
      </c>
      <c r="E9" s="29"/>
      <c r="F9" s="5"/>
      <c r="G9" s="5"/>
      <c r="H9" s="5"/>
      <c r="I9" s="5"/>
      <c r="J9" s="5"/>
      <c r="K9" s="5"/>
      <c r="P9" s="38">
        <v>800</v>
      </c>
    </row>
    <row r="10" spans="1:16">
      <c r="A10" s="8" t="s">
        <v>209</v>
      </c>
      <c r="B10" s="77" t="s">
        <v>13</v>
      </c>
      <c r="C10" s="5" t="s">
        <v>7</v>
      </c>
      <c r="D10" s="38">
        <f t="shared" ref="D10" si="0">P18/2</f>
        <v>50</v>
      </c>
      <c r="E10" s="29"/>
      <c r="F10" s="5"/>
      <c r="G10" s="5"/>
      <c r="H10" s="5"/>
      <c r="I10" s="5"/>
      <c r="J10" s="5"/>
      <c r="K10" s="5"/>
      <c r="P10" s="39">
        <v>20</v>
      </c>
    </row>
    <row r="11" spans="1:16">
      <c r="A11" s="5" t="s">
        <v>210</v>
      </c>
      <c r="B11" s="77" t="s">
        <v>14</v>
      </c>
      <c r="C11" s="5" t="s">
        <v>7</v>
      </c>
      <c r="D11" s="38">
        <v>200</v>
      </c>
      <c r="E11" s="29"/>
      <c r="F11" s="5"/>
      <c r="G11" s="5"/>
      <c r="H11" s="5"/>
      <c r="I11" s="5"/>
      <c r="J11" s="5"/>
      <c r="K11" s="5"/>
      <c r="P11" s="39">
        <v>3000</v>
      </c>
    </row>
    <row r="12" spans="1:16">
      <c r="A12" s="8" t="s">
        <v>211</v>
      </c>
      <c r="B12" s="77" t="s">
        <v>15</v>
      </c>
      <c r="C12" s="5" t="s">
        <v>7</v>
      </c>
      <c r="D12" s="38">
        <v>300</v>
      </c>
      <c r="E12" s="29"/>
      <c r="F12" s="5"/>
      <c r="G12" s="5"/>
      <c r="H12" s="5"/>
      <c r="I12" s="5"/>
      <c r="J12" s="5"/>
      <c r="K12" s="5"/>
      <c r="P12" s="39">
        <v>2500</v>
      </c>
    </row>
    <row r="13" spans="1:16">
      <c r="A13" s="5" t="s">
        <v>212</v>
      </c>
      <c r="B13" s="77" t="s">
        <v>313</v>
      </c>
      <c r="C13" s="5" t="s">
        <v>7</v>
      </c>
      <c r="D13" s="38">
        <v>10</v>
      </c>
      <c r="E13" s="29"/>
      <c r="F13" s="5"/>
      <c r="G13" s="5"/>
      <c r="H13" s="5"/>
      <c r="I13" s="5"/>
      <c r="J13" s="5"/>
      <c r="K13" s="5"/>
      <c r="P13" s="39">
        <v>1500</v>
      </c>
    </row>
    <row r="14" spans="1:16">
      <c r="A14" s="8" t="s">
        <v>370</v>
      </c>
      <c r="B14" s="77" t="s">
        <v>16</v>
      </c>
      <c r="C14" s="5" t="s">
        <v>7</v>
      </c>
      <c r="D14" s="38">
        <v>700</v>
      </c>
      <c r="E14" s="29"/>
      <c r="F14" s="5"/>
      <c r="G14" s="5"/>
      <c r="H14" s="5"/>
      <c r="I14" s="5"/>
      <c r="J14" s="5"/>
      <c r="K14" s="5"/>
      <c r="P14" s="38">
        <v>40</v>
      </c>
    </row>
    <row r="15" spans="1:16">
      <c r="A15" s="5" t="s">
        <v>213</v>
      </c>
      <c r="B15" s="77" t="s">
        <v>408</v>
      </c>
      <c r="C15" s="5" t="s">
        <v>7</v>
      </c>
      <c r="D15" s="38">
        <v>2</v>
      </c>
      <c r="E15" s="29"/>
      <c r="F15" s="5"/>
      <c r="G15" s="5"/>
      <c r="H15" s="5"/>
      <c r="I15" s="5"/>
      <c r="J15" s="5"/>
      <c r="K15" s="5"/>
      <c r="P15" s="38">
        <v>200</v>
      </c>
    </row>
    <row r="16" spans="1:16" ht="24">
      <c r="A16" s="8" t="s">
        <v>214</v>
      </c>
      <c r="B16" s="77" t="s">
        <v>17</v>
      </c>
      <c r="C16" s="5" t="s">
        <v>9</v>
      </c>
      <c r="D16" s="38">
        <v>120</v>
      </c>
      <c r="E16" s="5"/>
      <c r="F16" s="5"/>
      <c r="G16" s="5"/>
      <c r="H16" s="5"/>
      <c r="I16" s="5"/>
      <c r="J16" s="5"/>
      <c r="K16" s="5"/>
      <c r="P16" s="38">
        <v>80</v>
      </c>
    </row>
    <row r="17" spans="1:16" ht="24">
      <c r="A17" s="5" t="s">
        <v>215</v>
      </c>
      <c r="B17" s="77" t="s">
        <v>314</v>
      </c>
      <c r="C17" s="5" t="s">
        <v>9</v>
      </c>
      <c r="D17" s="38">
        <v>240</v>
      </c>
      <c r="E17" s="5"/>
      <c r="F17" s="5"/>
      <c r="G17" s="5"/>
      <c r="H17" s="5"/>
      <c r="I17" s="5"/>
      <c r="J17" s="5"/>
      <c r="K17" s="5"/>
      <c r="P17" s="38">
        <v>60</v>
      </c>
    </row>
    <row r="18" spans="1:16" ht="24">
      <c r="A18" s="8" t="s">
        <v>216</v>
      </c>
      <c r="B18" s="77" t="s">
        <v>18</v>
      </c>
      <c r="C18" s="5" t="s">
        <v>9</v>
      </c>
      <c r="D18" s="38">
        <v>530</v>
      </c>
      <c r="E18" s="5"/>
      <c r="F18" s="5"/>
      <c r="G18" s="5"/>
      <c r="H18" s="5"/>
      <c r="I18" s="5"/>
      <c r="J18" s="5"/>
      <c r="K18" s="5"/>
      <c r="P18" s="38">
        <v>100</v>
      </c>
    </row>
    <row r="19" spans="1:16" ht="24">
      <c r="A19" s="5" t="s">
        <v>371</v>
      </c>
      <c r="B19" s="77" t="s">
        <v>315</v>
      </c>
      <c r="C19" s="5" t="s">
        <v>9</v>
      </c>
      <c r="D19" s="38">
        <v>100</v>
      </c>
      <c r="E19" s="5"/>
      <c r="F19" s="5"/>
      <c r="G19" s="5"/>
      <c r="H19" s="5"/>
      <c r="I19" s="5"/>
      <c r="J19" s="5"/>
      <c r="K19" s="5"/>
      <c r="P19" s="38">
        <v>450</v>
      </c>
    </row>
    <row r="20" spans="1:16" ht="24">
      <c r="A20" s="8" t="s">
        <v>217</v>
      </c>
      <c r="B20" s="77" t="s">
        <v>19</v>
      </c>
      <c r="C20" s="5" t="s">
        <v>9</v>
      </c>
      <c r="D20" s="38">
        <v>5</v>
      </c>
      <c r="E20" s="5"/>
      <c r="F20" s="5"/>
      <c r="G20" s="5"/>
      <c r="H20" s="5"/>
      <c r="I20" s="5"/>
      <c r="J20" s="5"/>
      <c r="K20" s="5"/>
      <c r="P20" s="38">
        <v>500</v>
      </c>
    </row>
    <row r="21" spans="1:16" ht="24">
      <c r="A21" s="5" t="s">
        <v>218</v>
      </c>
      <c r="B21" s="77" t="s">
        <v>20</v>
      </c>
      <c r="C21" s="5" t="s">
        <v>9</v>
      </c>
      <c r="D21" s="38">
        <v>10</v>
      </c>
      <c r="E21" s="5"/>
      <c r="F21" s="5"/>
      <c r="G21" s="5"/>
      <c r="H21" s="5"/>
      <c r="I21" s="5"/>
      <c r="J21" s="5"/>
      <c r="K21" s="5"/>
      <c r="P21" s="38">
        <v>35</v>
      </c>
    </row>
    <row r="22" spans="1:16" ht="24">
      <c r="A22" s="8" t="s">
        <v>219</v>
      </c>
      <c r="B22" s="77" t="s">
        <v>21</v>
      </c>
      <c r="C22" s="5" t="s">
        <v>8</v>
      </c>
      <c r="D22" s="38">
        <v>240</v>
      </c>
      <c r="E22" s="5"/>
      <c r="F22" s="5"/>
      <c r="G22" s="5"/>
      <c r="H22" s="5"/>
      <c r="I22" s="5"/>
      <c r="J22" s="5"/>
      <c r="K22" s="5"/>
      <c r="P22" s="38">
        <v>1100</v>
      </c>
    </row>
    <row r="23" spans="1:16">
      <c r="A23" s="5" t="s">
        <v>220</v>
      </c>
      <c r="B23" s="35" t="s">
        <v>22</v>
      </c>
      <c r="C23" s="5" t="s">
        <v>9</v>
      </c>
      <c r="D23" s="38">
        <v>60</v>
      </c>
      <c r="E23" s="5"/>
      <c r="F23" s="5"/>
      <c r="G23" s="5"/>
      <c r="H23" s="5"/>
      <c r="I23" s="5"/>
      <c r="J23" s="5"/>
      <c r="K23" s="5"/>
      <c r="P23" s="38"/>
    </row>
    <row r="24" spans="1:16">
      <c r="A24" s="8" t="s">
        <v>221</v>
      </c>
      <c r="B24" s="35" t="s">
        <v>23</v>
      </c>
      <c r="C24" s="5" t="s">
        <v>9</v>
      </c>
      <c r="D24" s="38">
        <v>25</v>
      </c>
      <c r="E24" s="5"/>
      <c r="F24" s="5"/>
      <c r="G24" s="5"/>
      <c r="H24" s="5"/>
      <c r="I24" s="5"/>
      <c r="J24" s="5"/>
      <c r="K24" s="5"/>
      <c r="P24" s="38">
        <v>220</v>
      </c>
    </row>
    <row r="25" spans="1:16">
      <c r="A25" s="5" t="s">
        <v>222</v>
      </c>
      <c r="B25" s="35" t="s">
        <v>24</v>
      </c>
      <c r="C25" s="5" t="s">
        <v>8</v>
      </c>
      <c r="D25" s="38">
        <v>25</v>
      </c>
      <c r="E25" s="5"/>
      <c r="F25" s="5"/>
      <c r="G25" s="5"/>
      <c r="H25" s="5"/>
      <c r="I25" s="5"/>
      <c r="J25" s="5"/>
      <c r="K25" s="5"/>
      <c r="P25" s="38">
        <v>20</v>
      </c>
    </row>
    <row r="26" spans="1:16">
      <c r="A26" s="8" t="s">
        <v>223</v>
      </c>
      <c r="B26" s="35" t="s">
        <v>532</v>
      </c>
      <c r="C26" s="5" t="s">
        <v>8</v>
      </c>
      <c r="D26" s="38">
        <v>60</v>
      </c>
      <c r="E26" s="5"/>
      <c r="F26" s="5"/>
      <c r="G26" s="5"/>
      <c r="H26" s="5"/>
      <c r="I26" s="5"/>
      <c r="J26" s="5"/>
      <c r="K26" s="5"/>
      <c r="P26" s="38">
        <v>400</v>
      </c>
    </row>
    <row r="27" spans="1:16">
      <c r="A27" s="5" t="s">
        <v>224</v>
      </c>
      <c r="B27" s="35" t="s">
        <v>316</v>
      </c>
      <c r="C27" s="5" t="s">
        <v>25</v>
      </c>
      <c r="D27" s="38">
        <v>5</v>
      </c>
      <c r="E27" s="5"/>
      <c r="F27" s="5"/>
      <c r="G27" s="5"/>
      <c r="H27" s="5"/>
      <c r="I27" s="5"/>
      <c r="J27" s="5"/>
      <c r="K27" s="5"/>
      <c r="P27" s="38">
        <v>20</v>
      </c>
    </row>
    <row r="28" spans="1:16">
      <c r="A28" s="8" t="s">
        <v>225</v>
      </c>
      <c r="B28" s="35" t="s">
        <v>141</v>
      </c>
      <c r="C28" s="5" t="s">
        <v>8</v>
      </c>
      <c r="D28" s="38">
        <v>5</v>
      </c>
      <c r="E28" s="5"/>
      <c r="F28" s="5"/>
      <c r="G28" s="5"/>
      <c r="H28" s="5"/>
      <c r="I28" s="5"/>
      <c r="J28" s="5"/>
      <c r="K28" s="5"/>
      <c r="P28" s="38">
        <v>100</v>
      </c>
    </row>
    <row r="29" spans="1:16" ht="48">
      <c r="A29" s="5" t="s">
        <v>226</v>
      </c>
      <c r="B29" s="35" t="s">
        <v>461</v>
      </c>
      <c r="C29" s="5" t="s">
        <v>9</v>
      </c>
      <c r="D29" s="38">
        <v>5</v>
      </c>
      <c r="E29" s="5"/>
      <c r="F29" s="5"/>
      <c r="G29" s="5"/>
      <c r="H29" s="5"/>
      <c r="I29" s="5"/>
      <c r="J29" s="5"/>
      <c r="K29" s="5"/>
      <c r="P29" s="38">
        <v>10</v>
      </c>
    </row>
    <row r="30" spans="1:16">
      <c r="A30" s="8" t="s">
        <v>227</v>
      </c>
      <c r="B30" s="35" t="s">
        <v>317</v>
      </c>
      <c r="C30" s="5" t="s">
        <v>9</v>
      </c>
      <c r="D30" s="38">
        <v>3</v>
      </c>
      <c r="E30" s="5"/>
      <c r="F30" s="5"/>
      <c r="G30" s="5"/>
      <c r="H30" s="5"/>
      <c r="I30" s="5"/>
      <c r="J30" s="5"/>
      <c r="K30" s="5"/>
      <c r="P30" s="38">
        <v>10</v>
      </c>
    </row>
    <row r="31" spans="1:16">
      <c r="A31" s="5" t="s">
        <v>228</v>
      </c>
      <c r="B31" s="35" t="s">
        <v>318</v>
      </c>
      <c r="C31" s="5" t="s">
        <v>9</v>
      </c>
      <c r="D31" s="38">
        <v>5</v>
      </c>
      <c r="E31" s="21"/>
      <c r="F31" s="5"/>
      <c r="G31" s="5"/>
      <c r="H31" s="5"/>
      <c r="I31" s="5"/>
      <c r="J31" s="5"/>
      <c r="K31" s="5"/>
      <c r="P31" s="38">
        <v>30</v>
      </c>
    </row>
    <row r="32" spans="1:16" ht="24">
      <c r="A32" s="8" t="s">
        <v>229</v>
      </c>
      <c r="B32" s="91" t="s">
        <v>308</v>
      </c>
      <c r="C32" s="13" t="s">
        <v>9</v>
      </c>
      <c r="D32" s="10">
        <v>5</v>
      </c>
      <c r="E32" s="5"/>
      <c r="F32" s="5"/>
      <c r="G32" s="5"/>
      <c r="H32" s="5"/>
      <c r="I32" s="5"/>
      <c r="J32" s="5"/>
      <c r="K32" s="5"/>
      <c r="P32" s="38">
        <v>15</v>
      </c>
    </row>
    <row r="33" spans="1:16">
      <c r="A33" s="5" t="s">
        <v>372</v>
      </c>
      <c r="B33" s="97" t="s">
        <v>415</v>
      </c>
      <c r="C33" s="11" t="s">
        <v>9</v>
      </c>
      <c r="D33" s="11">
        <v>10</v>
      </c>
      <c r="E33" s="12"/>
      <c r="F33" s="5"/>
      <c r="G33" s="5"/>
      <c r="H33" s="5"/>
      <c r="I33" s="5"/>
      <c r="J33" s="5"/>
      <c r="K33" s="5"/>
      <c r="P33" s="38">
        <v>20</v>
      </c>
    </row>
    <row r="34" spans="1:16">
      <c r="A34" s="8" t="s">
        <v>230</v>
      </c>
      <c r="B34" s="97" t="s">
        <v>416</v>
      </c>
      <c r="C34" s="11" t="s">
        <v>9</v>
      </c>
      <c r="D34" s="11">
        <v>10</v>
      </c>
      <c r="E34" s="12"/>
      <c r="F34" s="5"/>
      <c r="G34" s="5"/>
      <c r="H34" s="5"/>
      <c r="I34" s="5"/>
      <c r="J34" s="5"/>
      <c r="K34" s="5"/>
      <c r="P34" s="38">
        <v>50</v>
      </c>
    </row>
    <row r="35" spans="1:16" ht="24">
      <c r="A35" s="5" t="s">
        <v>231</v>
      </c>
      <c r="B35" s="97" t="s">
        <v>417</v>
      </c>
      <c r="C35" s="11" t="s">
        <v>9</v>
      </c>
      <c r="D35" s="11">
        <v>10</v>
      </c>
      <c r="E35" s="12"/>
      <c r="F35" s="5"/>
      <c r="G35" s="5"/>
      <c r="H35" s="5"/>
      <c r="I35" s="5"/>
      <c r="J35" s="5"/>
      <c r="K35" s="5"/>
      <c r="P35" s="38">
        <v>20</v>
      </c>
    </row>
    <row r="36" spans="1:16" ht="192">
      <c r="A36" s="8" t="s">
        <v>232</v>
      </c>
      <c r="B36" s="77" t="s">
        <v>202</v>
      </c>
      <c r="C36" s="5" t="s">
        <v>9</v>
      </c>
      <c r="D36" s="38">
        <v>20000</v>
      </c>
      <c r="E36" s="28"/>
      <c r="F36" s="5"/>
      <c r="G36" s="5"/>
      <c r="H36" s="5"/>
      <c r="I36" s="5"/>
      <c r="J36" s="5"/>
      <c r="K36" s="5"/>
      <c r="P36" s="38">
        <v>80</v>
      </c>
    </row>
    <row r="37" spans="1:16" ht="24">
      <c r="A37" s="5" t="s">
        <v>233</v>
      </c>
      <c r="B37" s="77" t="s">
        <v>517</v>
      </c>
      <c r="C37" s="5" t="s">
        <v>7</v>
      </c>
      <c r="D37" s="38">
        <f>1000/100</f>
        <v>10</v>
      </c>
      <c r="E37" s="28"/>
      <c r="F37" s="5"/>
      <c r="G37" s="5"/>
      <c r="H37" s="5"/>
      <c r="I37" s="5"/>
      <c r="J37" s="5"/>
      <c r="K37" s="5"/>
      <c r="P37" s="38"/>
    </row>
    <row r="38" spans="1:16" ht="24">
      <c r="A38" s="8" t="s">
        <v>234</v>
      </c>
      <c r="B38" s="35" t="s">
        <v>518</v>
      </c>
      <c r="C38" s="5" t="s">
        <v>7</v>
      </c>
      <c r="D38" s="38">
        <v>190</v>
      </c>
      <c r="E38" s="5"/>
      <c r="F38" s="5"/>
      <c r="G38" s="5"/>
      <c r="H38" s="5"/>
      <c r="I38" s="5"/>
      <c r="J38" s="5"/>
      <c r="K38" s="5"/>
      <c r="P38" s="38">
        <v>20</v>
      </c>
    </row>
    <row r="39" spans="1:16" ht="185.25" customHeight="1">
      <c r="A39" s="8">
        <v>36</v>
      </c>
      <c r="B39" s="35" t="s">
        <v>551</v>
      </c>
      <c r="C39" s="5" t="s">
        <v>550</v>
      </c>
      <c r="D39" s="38">
        <v>15</v>
      </c>
      <c r="E39" s="5"/>
      <c r="F39" s="5"/>
      <c r="G39" s="5"/>
      <c r="H39" s="5"/>
      <c r="I39" s="5"/>
      <c r="J39" s="5"/>
      <c r="K39" s="5"/>
      <c r="P39" s="38"/>
    </row>
    <row r="40" spans="1:16" ht="268.5" customHeight="1">
      <c r="A40" s="5">
        <v>37</v>
      </c>
      <c r="B40" s="35" t="s">
        <v>545</v>
      </c>
      <c r="C40" s="5"/>
      <c r="D40" s="38"/>
      <c r="E40" s="5"/>
      <c r="F40" s="5"/>
      <c r="G40" s="5"/>
      <c r="H40" s="5"/>
      <c r="I40" s="5"/>
      <c r="J40" s="5"/>
      <c r="K40" s="5"/>
      <c r="P40" s="38"/>
    </row>
    <row r="41" spans="1:16">
      <c r="A41" s="8" t="s">
        <v>546</v>
      </c>
      <c r="B41" s="35" t="s">
        <v>533</v>
      </c>
      <c r="C41" s="5" t="s">
        <v>7</v>
      </c>
      <c r="D41" s="38">
        <v>220</v>
      </c>
      <c r="E41" s="28"/>
      <c r="F41" s="5"/>
      <c r="G41" s="5"/>
      <c r="H41" s="5"/>
      <c r="I41" s="5"/>
      <c r="J41" s="5"/>
      <c r="K41" s="5"/>
      <c r="P41" s="38"/>
    </row>
    <row r="42" spans="1:16">
      <c r="A42" s="8" t="s">
        <v>547</v>
      </c>
      <c r="B42" s="35" t="s">
        <v>534</v>
      </c>
      <c r="C42" s="5" t="s">
        <v>7</v>
      </c>
      <c r="D42" s="38">
        <v>500</v>
      </c>
      <c r="E42" s="28"/>
      <c r="F42" s="5"/>
      <c r="G42" s="5"/>
      <c r="H42" s="5"/>
      <c r="I42" s="5"/>
      <c r="J42" s="5"/>
      <c r="K42" s="5"/>
      <c r="P42" s="38"/>
    </row>
    <row r="43" spans="1:16">
      <c r="A43" s="8" t="s">
        <v>549</v>
      </c>
      <c r="B43" s="35" t="s">
        <v>535</v>
      </c>
      <c r="C43" s="5" t="s">
        <v>7</v>
      </c>
      <c r="D43" s="38">
        <v>520</v>
      </c>
      <c r="E43" s="28"/>
      <c r="F43" s="5"/>
      <c r="G43" s="5"/>
      <c r="H43" s="5"/>
      <c r="I43" s="5"/>
      <c r="J43" s="5"/>
      <c r="K43" s="5"/>
      <c r="P43" s="38"/>
    </row>
    <row r="44" spans="1:16">
      <c r="A44" s="8" t="s">
        <v>548</v>
      </c>
      <c r="B44" s="35" t="s">
        <v>536</v>
      </c>
      <c r="C44" s="5" t="s">
        <v>7</v>
      </c>
      <c r="D44" s="38">
        <v>720</v>
      </c>
      <c r="E44" s="28"/>
      <c r="F44" s="5"/>
      <c r="G44" s="5"/>
      <c r="H44" s="5"/>
      <c r="I44" s="5"/>
      <c r="J44" s="5"/>
      <c r="K44" s="5"/>
      <c r="P44" s="38"/>
    </row>
    <row r="45" spans="1:16" ht="48">
      <c r="A45" s="8">
        <v>38</v>
      </c>
      <c r="B45" s="35" t="s">
        <v>469</v>
      </c>
      <c r="C45" s="5" t="s">
        <v>9</v>
      </c>
      <c r="D45" s="38">
        <v>10</v>
      </c>
      <c r="E45" s="28"/>
      <c r="F45" s="5"/>
      <c r="G45" s="5"/>
      <c r="H45" s="5"/>
      <c r="I45" s="5"/>
      <c r="J45" s="5"/>
      <c r="K45" s="5"/>
      <c r="P45" s="38"/>
    </row>
    <row r="46" spans="1:16" ht="48">
      <c r="A46" s="5">
        <v>39</v>
      </c>
      <c r="B46" s="35" t="s">
        <v>470</v>
      </c>
      <c r="C46" s="5" t="s">
        <v>9</v>
      </c>
      <c r="D46" s="38">
        <v>10</v>
      </c>
      <c r="E46" s="28"/>
      <c r="F46" s="5"/>
      <c r="G46" s="5"/>
      <c r="H46" s="5"/>
      <c r="I46" s="5"/>
      <c r="J46" s="5"/>
      <c r="K46" s="5"/>
      <c r="P46" s="38"/>
    </row>
    <row r="47" spans="1:16" ht="48">
      <c r="A47" s="8">
        <v>40</v>
      </c>
      <c r="B47" s="35" t="s">
        <v>471</v>
      </c>
      <c r="C47" s="5" t="s">
        <v>9</v>
      </c>
      <c r="D47" s="38">
        <v>10</v>
      </c>
      <c r="E47" s="28"/>
      <c r="F47" s="5"/>
      <c r="G47" s="5"/>
      <c r="H47" s="5"/>
      <c r="I47" s="5"/>
      <c r="J47" s="5"/>
      <c r="K47" s="5"/>
      <c r="P47" s="38"/>
    </row>
    <row r="48" spans="1:16" ht="48">
      <c r="A48" s="5">
        <v>41</v>
      </c>
      <c r="B48" s="35" t="s">
        <v>472</v>
      </c>
      <c r="C48" s="5" t="s">
        <v>9</v>
      </c>
      <c r="D48" s="38">
        <v>10</v>
      </c>
      <c r="E48" s="28"/>
      <c r="F48" s="5"/>
      <c r="G48" s="5"/>
      <c r="H48" s="5"/>
      <c r="I48" s="5"/>
      <c r="J48" s="5"/>
      <c r="K48" s="5"/>
      <c r="P48" s="38"/>
    </row>
    <row r="49" spans="1:16" ht="24">
      <c r="A49" s="8">
        <v>42</v>
      </c>
      <c r="B49" s="77" t="s">
        <v>439</v>
      </c>
      <c r="C49" s="8" t="s">
        <v>7</v>
      </c>
      <c r="D49" s="38">
        <v>4</v>
      </c>
      <c r="E49" s="6"/>
      <c r="F49" s="6"/>
      <c r="G49" s="6"/>
      <c r="H49" s="6"/>
      <c r="I49" s="6"/>
      <c r="J49" s="6"/>
      <c r="K49" s="7"/>
      <c r="P49" s="38"/>
    </row>
    <row r="50" spans="1:16" ht="83.25" customHeight="1">
      <c r="A50" s="5">
        <v>43</v>
      </c>
      <c r="B50" s="77" t="s">
        <v>473</v>
      </c>
      <c r="C50" s="8" t="s">
        <v>8</v>
      </c>
      <c r="D50" s="38">
        <v>2700</v>
      </c>
      <c r="E50" s="6"/>
      <c r="F50" s="6"/>
      <c r="G50" s="6"/>
      <c r="H50" s="6"/>
      <c r="I50" s="6"/>
      <c r="J50" s="6"/>
      <c r="K50" s="7"/>
      <c r="P50" s="38"/>
    </row>
    <row r="51" spans="1:16" ht="87.75" customHeight="1">
      <c r="A51" s="8">
        <v>44</v>
      </c>
      <c r="B51" s="77" t="s">
        <v>436</v>
      </c>
      <c r="C51" s="8" t="s">
        <v>8</v>
      </c>
      <c r="D51" s="38">
        <v>1200</v>
      </c>
      <c r="E51" s="6"/>
      <c r="F51" s="6"/>
      <c r="G51" s="6"/>
      <c r="H51" s="6"/>
      <c r="I51" s="6"/>
      <c r="J51" s="6"/>
      <c r="K51" s="7"/>
      <c r="P51" s="38"/>
    </row>
    <row r="52" spans="1:16" ht="72">
      <c r="A52" s="5">
        <v>45</v>
      </c>
      <c r="B52" s="77" t="s">
        <v>437</v>
      </c>
      <c r="C52" s="8" t="s">
        <v>8</v>
      </c>
      <c r="D52" s="38">
        <v>60</v>
      </c>
      <c r="E52" s="6"/>
      <c r="F52" s="6"/>
      <c r="G52" s="6"/>
      <c r="H52" s="6"/>
      <c r="I52" s="6"/>
      <c r="J52" s="6"/>
      <c r="K52" s="7"/>
      <c r="P52" s="38"/>
    </row>
    <row r="53" spans="1:16" ht="180">
      <c r="A53" s="8">
        <v>46</v>
      </c>
      <c r="B53" s="84" t="s">
        <v>474</v>
      </c>
      <c r="C53" s="14" t="s">
        <v>8</v>
      </c>
      <c r="D53" s="63">
        <v>10</v>
      </c>
      <c r="E53" s="5"/>
      <c r="F53" s="5"/>
      <c r="G53" s="5"/>
      <c r="H53" s="5"/>
      <c r="I53" s="5"/>
      <c r="J53" s="5"/>
      <c r="K53" s="5"/>
      <c r="P53" s="38"/>
    </row>
    <row r="54" spans="1:16" ht="156">
      <c r="A54" s="5">
        <v>47</v>
      </c>
      <c r="B54" s="77" t="s">
        <v>475</v>
      </c>
      <c r="C54" s="5" t="s">
        <v>9</v>
      </c>
      <c r="D54" s="38">
        <v>10</v>
      </c>
      <c r="E54" s="5"/>
      <c r="F54" s="5"/>
      <c r="G54" s="5"/>
      <c r="H54" s="5"/>
      <c r="I54" s="5"/>
      <c r="J54" s="5"/>
      <c r="K54" s="5"/>
      <c r="P54" s="38"/>
    </row>
    <row r="55" spans="1:16" ht="204">
      <c r="A55" s="8">
        <v>48</v>
      </c>
      <c r="B55" s="77" t="s">
        <v>476</v>
      </c>
      <c r="C55" s="5" t="s">
        <v>9</v>
      </c>
      <c r="D55" s="38">
        <v>40000</v>
      </c>
      <c r="E55" s="28"/>
      <c r="F55" s="5"/>
      <c r="G55" s="5"/>
      <c r="H55" s="5"/>
      <c r="I55" s="5"/>
      <c r="J55" s="5"/>
      <c r="K55" s="16"/>
      <c r="P55" s="38"/>
    </row>
    <row r="56" spans="1:16" ht="162.75" customHeight="1">
      <c r="A56" s="5">
        <v>49</v>
      </c>
      <c r="B56" s="77" t="s">
        <v>477</v>
      </c>
      <c r="C56" s="5" t="s">
        <v>9</v>
      </c>
      <c r="D56" s="38">
        <v>35000</v>
      </c>
      <c r="E56" s="28"/>
      <c r="F56" s="5"/>
      <c r="G56" s="5"/>
      <c r="H56" s="5"/>
      <c r="I56" s="5"/>
      <c r="J56" s="5"/>
      <c r="K56" s="16"/>
      <c r="P56" s="38"/>
    </row>
    <row r="57" spans="1:16" ht="36">
      <c r="A57" s="8">
        <v>50</v>
      </c>
      <c r="B57" s="77" t="s">
        <v>312</v>
      </c>
      <c r="C57" s="5" t="s">
        <v>8</v>
      </c>
      <c r="D57" s="38">
        <v>20</v>
      </c>
      <c r="E57" s="28"/>
      <c r="F57" s="5"/>
      <c r="G57" s="5"/>
      <c r="H57" s="5"/>
      <c r="I57" s="5"/>
      <c r="J57" s="5"/>
      <c r="K57" s="5"/>
      <c r="P57" s="38"/>
    </row>
    <row r="58" spans="1:16" ht="84">
      <c r="A58" s="5">
        <v>51</v>
      </c>
      <c r="B58" s="77" t="s">
        <v>438</v>
      </c>
      <c r="C58" s="5" t="s">
        <v>9</v>
      </c>
      <c r="D58" s="38">
        <v>1400</v>
      </c>
      <c r="E58" s="28"/>
      <c r="F58" s="5"/>
      <c r="G58" s="5"/>
      <c r="H58" s="5"/>
      <c r="I58" s="5"/>
      <c r="J58" s="5"/>
      <c r="K58" s="16"/>
      <c r="P58" s="38"/>
    </row>
    <row r="59" spans="1:16" ht="24">
      <c r="A59" s="8">
        <v>52</v>
      </c>
      <c r="B59" s="77" t="s">
        <v>478</v>
      </c>
      <c r="C59" s="5" t="s">
        <v>9</v>
      </c>
      <c r="D59" s="38">
        <v>1700</v>
      </c>
      <c r="E59" s="5"/>
      <c r="F59" s="5"/>
      <c r="G59" s="5"/>
      <c r="H59" s="5"/>
      <c r="I59" s="5"/>
      <c r="J59" s="5"/>
      <c r="K59" s="5"/>
      <c r="P59" s="38"/>
    </row>
    <row r="60" spans="1:16" ht="36">
      <c r="A60" s="5">
        <v>53</v>
      </c>
      <c r="B60" s="77" t="s">
        <v>479</v>
      </c>
      <c r="C60" s="5" t="s">
        <v>9</v>
      </c>
      <c r="D60" s="38">
        <v>30</v>
      </c>
      <c r="E60" s="5"/>
      <c r="F60" s="5"/>
      <c r="G60" s="5"/>
      <c r="H60" s="5"/>
      <c r="I60" s="5"/>
      <c r="J60" s="5"/>
      <c r="K60" s="5"/>
      <c r="P60" s="38">
        <v>60000</v>
      </c>
    </row>
    <row r="61" spans="1:16">
      <c r="A61" s="107"/>
      <c r="B61" s="109" t="s">
        <v>66</v>
      </c>
      <c r="C61" s="111"/>
      <c r="D61" s="109" t="s">
        <v>67</v>
      </c>
      <c r="E61" s="109"/>
      <c r="F61" s="22"/>
      <c r="G61" s="113" t="s">
        <v>68</v>
      </c>
      <c r="H61" s="114"/>
      <c r="I61" s="115"/>
      <c r="J61" s="23"/>
      <c r="K61" s="119"/>
      <c r="P61" s="38">
        <v>200</v>
      </c>
    </row>
    <row r="62" spans="1:16" ht="58.5" customHeight="1">
      <c r="A62" s="108"/>
      <c r="B62" s="110"/>
      <c r="C62" s="112"/>
      <c r="D62" s="110"/>
      <c r="E62" s="110"/>
      <c r="F62" s="22"/>
      <c r="G62" s="116"/>
      <c r="H62" s="117"/>
      <c r="I62" s="118"/>
      <c r="J62" s="23"/>
      <c r="K62" s="120"/>
      <c r="P62" s="38">
        <v>60</v>
      </c>
    </row>
    <row r="63" spans="1:16">
      <c r="P63" s="38">
        <v>2000</v>
      </c>
    </row>
    <row r="64" spans="1:16">
      <c r="P64" s="38">
        <v>4000</v>
      </c>
    </row>
    <row r="65" spans="1:16">
      <c r="P65" s="38">
        <v>200</v>
      </c>
    </row>
    <row r="66" spans="1:16" ht="187.5" customHeight="1">
      <c r="P66" s="38">
        <v>27000</v>
      </c>
    </row>
    <row r="67" spans="1:16">
      <c r="P67" s="38">
        <v>5000</v>
      </c>
    </row>
    <row r="68" spans="1:16" s="1" customFormat="1">
      <c r="A68"/>
      <c r="B68"/>
      <c r="C68"/>
      <c r="D68"/>
      <c r="E68"/>
      <c r="F68"/>
      <c r="G68"/>
      <c r="H68"/>
      <c r="I68"/>
      <c r="J68"/>
      <c r="K68"/>
      <c r="P68" s="38">
        <v>1500</v>
      </c>
    </row>
    <row r="70" spans="1:16" ht="41.25" customHeight="1"/>
  </sheetData>
  <autoFilter ref="A3:K60"/>
  <mergeCells count="8">
    <mergeCell ref="A1:K1"/>
    <mergeCell ref="A61:A62"/>
    <mergeCell ref="B61:B62"/>
    <mergeCell ref="C61:C62"/>
    <mergeCell ref="D61:D62"/>
    <mergeCell ref="E61:E62"/>
    <mergeCell ref="G61:I62"/>
    <mergeCell ref="K61:K62"/>
  </mergeCells>
  <phoneticPr fontId="29" type="noConversion"/>
  <pageMargins left="0.7" right="0.7" top="0.75" bottom="0.75" header="0.3" footer="0.3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6"/>
  <sheetViews>
    <sheetView topLeftCell="A76" workbookViewId="0">
      <selection activeCell="D95" sqref="D95:D96"/>
    </sheetView>
  </sheetViews>
  <sheetFormatPr defaultRowHeight="12.75"/>
  <cols>
    <col min="2" max="2" width="43.140625" customWidth="1"/>
    <col min="11" max="11" width="13.140625" customWidth="1"/>
    <col min="16" max="16" width="0" hidden="1" customWidth="1"/>
  </cols>
  <sheetData>
    <row r="1" spans="1:16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>
      <c r="A2" s="1"/>
      <c r="B2" s="2" t="s">
        <v>392</v>
      </c>
      <c r="C2" s="1"/>
      <c r="D2" s="1"/>
      <c r="E2" s="1"/>
      <c r="F2" s="1"/>
      <c r="G2" s="1"/>
      <c r="H2" s="1"/>
      <c r="I2" s="1"/>
      <c r="J2" s="1"/>
      <c r="K2" s="1"/>
    </row>
    <row r="3" spans="1:16" ht="60">
      <c r="A3" s="8" t="s">
        <v>0</v>
      </c>
      <c r="B3" s="8" t="s">
        <v>1</v>
      </c>
      <c r="C3" s="8" t="s">
        <v>2</v>
      </c>
      <c r="D3" s="8" t="s">
        <v>102</v>
      </c>
      <c r="E3" s="8" t="s">
        <v>3</v>
      </c>
      <c r="F3" s="8" t="s">
        <v>103</v>
      </c>
      <c r="G3" s="8" t="s">
        <v>356</v>
      </c>
      <c r="H3" s="8" t="s">
        <v>4</v>
      </c>
      <c r="I3" s="8" t="s">
        <v>357</v>
      </c>
      <c r="J3" s="8" t="s">
        <v>5</v>
      </c>
      <c r="K3" s="5" t="s">
        <v>6</v>
      </c>
    </row>
    <row r="4" spans="1:16">
      <c r="A4" s="5" t="s">
        <v>203</v>
      </c>
      <c r="B4" s="4" t="s">
        <v>161</v>
      </c>
      <c r="C4" s="5" t="s">
        <v>9</v>
      </c>
      <c r="D4" s="5">
        <v>2</v>
      </c>
      <c r="E4" s="5"/>
      <c r="F4" s="5"/>
      <c r="G4" s="5"/>
      <c r="H4" s="5"/>
      <c r="I4" s="5"/>
      <c r="J4" s="5"/>
      <c r="K4" s="5"/>
      <c r="P4" s="5">
        <v>2</v>
      </c>
    </row>
    <row r="5" spans="1:16">
      <c r="A5" s="5" t="s">
        <v>204</v>
      </c>
      <c r="B5" s="4" t="s">
        <v>162</v>
      </c>
      <c r="C5" s="5" t="s">
        <v>9</v>
      </c>
      <c r="D5" s="5">
        <v>2</v>
      </c>
      <c r="E5" s="5"/>
      <c r="F5" s="5"/>
      <c r="G5" s="5"/>
      <c r="H5" s="5"/>
      <c r="I5" s="5"/>
      <c r="J5" s="5"/>
      <c r="K5" s="5"/>
      <c r="P5" s="5">
        <v>2</v>
      </c>
    </row>
    <row r="6" spans="1:16">
      <c r="A6" s="5" t="s">
        <v>205</v>
      </c>
      <c r="B6" s="4" t="s">
        <v>163</v>
      </c>
      <c r="C6" s="5" t="s">
        <v>9</v>
      </c>
      <c r="D6" s="5">
        <v>3</v>
      </c>
      <c r="E6" s="5"/>
      <c r="F6" s="5"/>
      <c r="G6" s="5"/>
      <c r="H6" s="5"/>
      <c r="I6" s="5"/>
      <c r="J6" s="5"/>
      <c r="K6" s="5"/>
      <c r="P6" s="5">
        <v>2</v>
      </c>
    </row>
    <row r="7" spans="1:16">
      <c r="A7" s="5" t="s">
        <v>206</v>
      </c>
      <c r="B7" s="4" t="s">
        <v>164</v>
      </c>
      <c r="C7" s="5" t="s">
        <v>9</v>
      </c>
      <c r="D7" s="5">
        <v>4</v>
      </c>
      <c r="E7" s="5"/>
      <c r="F7" s="5"/>
      <c r="G7" s="5"/>
      <c r="H7" s="5"/>
      <c r="I7" s="5"/>
      <c r="J7" s="5"/>
      <c r="K7" s="5"/>
      <c r="P7" s="5">
        <v>2</v>
      </c>
    </row>
    <row r="8" spans="1:16">
      <c r="A8" s="5" t="s">
        <v>207</v>
      </c>
      <c r="B8" s="35" t="s">
        <v>165</v>
      </c>
      <c r="C8" s="5" t="s">
        <v>9</v>
      </c>
      <c r="D8" s="5">
        <v>4</v>
      </c>
      <c r="E8" s="5"/>
      <c r="F8" s="5"/>
      <c r="G8" s="5"/>
      <c r="H8" s="5"/>
      <c r="I8" s="5"/>
      <c r="J8" s="5"/>
      <c r="K8" s="5"/>
      <c r="P8" s="5">
        <v>2</v>
      </c>
    </row>
    <row r="9" spans="1:16">
      <c r="A9" s="5" t="s">
        <v>208</v>
      </c>
      <c r="B9" s="77" t="s">
        <v>345</v>
      </c>
      <c r="C9" s="5" t="s">
        <v>72</v>
      </c>
      <c r="D9" s="5">
        <v>50</v>
      </c>
      <c r="E9" s="5"/>
      <c r="F9" s="5"/>
      <c r="G9" s="5"/>
      <c r="H9" s="5"/>
      <c r="I9" s="5"/>
      <c r="J9" s="5"/>
      <c r="K9" s="5"/>
      <c r="P9" s="5"/>
    </row>
    <row r="10" spans="1:16">
      <c r="A10" s="5" t="s">
        <v>209</v>
      </c>
      <c r="B10" s="77" t="s">
        <v>84</v>
      </c>
      <c r="C10" s="5" t="s">
        <v>72</v>
      </c>
      <c r="D10" s="5">
        <v>3</v>
      </c>
      <c r="E10" s="5"/>
      <c r="F10" s="5"/>
      <c r="G10" s="5"/>
      <c r="H10" s="5"/>
      <c r="I10" s="5"/>
      <c r="J10" s="5"/>
      <c r="K10" s="5"/>
      <c r="P10" s="5"/>
    </row>
    <row r="11" spans="1:16">
      <c r="A11" s="5" t="s">
        <v>210</v>
      </c>
      <c r="B11" s="77" t="s">
        <v>85</v>
      </c>
      <c r="C11" s="5" t="s">
        <v>72</v>
      </c>
      <c r="D11" s="5">
        <v>3</v>
      </c>
      <c r="E11" s="5"/>
      <c r="F11" s="5"/>
      <c r="G11" s="5"/>
      <c r="H11" s="5"/>
      <c r="I11" s="5"/>
      <c r="J11" s="5"/>
      <c r="K11" s="5"/>
      <c r="P11" s="5"/>
    </row>
    <row r="12" spans="1:16" ht="24">
      <c r="A12" s="5" t="s">
        <v>211</v>
      </c>
      <c r="B12" s="77" t="s">
        <v>319</v>
      </c>
      <c r="C12" s="5" t="s">
        <v>9</v>
      </c>
      <c r="D12" s="5">
        <v>40</v>
      </c>
      <c r="E12" s="5"/>
      <c r="F12" s="5"/>
      <c r="G12" s="5"/>
      <c r="H12" s="5"/>
      <c r="I12" s="5"/>
      <c r="J12" s="5"/>
      <c r="K12" s="5"/>
      <c r="P12" s="5">
        <v>100</v>
      </c>
    </row>
    <row r="13" spans="1:16" ht="60">
      <c r="A13" s="5" t="s">
        <v>212</v>
      </c>
      <c r="B13" s="77" t="s">
        <v>480</v>
      </c>
      <c r="C13" s="5" t="s">
        <v>9</v>
      </c>
      <c r="D13" s="5">
        <f t="shared" ref="D13:D54" si="0">P13/2</f>
        <v>175</v>
      </c>
      <c r="E13" s="5"/>
      <c r="F13" s="5"/>
      <c r="G13" s="5"/>
      <c r="H13" s="5"/>
      <c r="I13" s="5"/>
      <c r="J13" s="5"/>
      <c r="K13" s="5"/>
      <c r="P13" s="5">
        <v>350</v>
      </c>
    </row>
    <row r="14" spans="1:16" ht="60">
      <c r="A14" s="5" t="s">
        <v>370</v>
      </c>
      <c r="B14" s="77" t="s">
        <v>481</v>
      </c>
      <c r="C14" s="5" t="s">
        <v>9</v>
      </c>
      <c r="D14" s="5">
        <f t="shared" si="0"/>
        <v>30</v>
      </c>
      <c r="E14" s="5"/>
      <c r="F14" s="5"/>
      <c r="G14" s="5"/>
      <c r="H14" s="5"/>
      <c r="I14" s="5"/>
      <c r="J14" s="5"/>
      <c r="K14" s="5"/>
      <c r="P14" s="5">
        <v>60</v>
      </c>
    </row>
    <row r="15" spans="1:16" ht="60">
      <c r="A15" s="5" t="s">
        <v>213</v>
      </c>
      <c r="B15" s="77" t="s">
        <v>482</v>
      </c>
      <c r="C15" s="5" t="s">
        <v>9</v>
      </c>
      <c r="D15" s="5">
        <v>500</v>
      </c>
      <c r="E15" s="5"/>
      <c r="F15" s="5"/>
      <c r="G15" s="5"/>
      <c r="H15" s="5"/>
      <c r="I15" s="5"/>
      <c r="J15" s="5"/>
      <c r="K15" s="5"/>
      <c r="P15" s="5">
        <v>3000</v>
      </c>
    </row>
    <row r="16" spans="1:16" ht="60">
      <c r="A16" s="5" t="s">
        <v>214</v>
      </c>
      <c r="B16" s="77" t="s">
        <v>483</v>
      </c>
      <c r="C16" s="5" t="s">
        <v>9</v>
      </c>
      <c r="D16" s="5">
        <f t="shared" si="0"/>
        <v>250</v>
      </c>
      <c r="E16" s="5"/>
      <c r="F16" s="5"/>
      <c r="G16" s="5"/>
      <c r="H16" s="5"/>
      <c r="I16" s="5"/>
      <c r="J16" s="5"/>
      <c r="K16" s="5"/>
      <c r="P16" s="5">
        <v>500</v>
      </c>
    </row>
    <row r="17" spans="1:16" ht="60">
      <c r="A17" s="5" t="s">
        <v>215</v>
      </c>
      <c r="B17" s="77" t="s">
        <v>484</v>
      </c>
      <c r="C17" s="5" t="s">
        <v>9</v>
      </c>
      <c r="D17" s="5">
        <v>350</v>
      </c>
      <c r="E17" s="5"/>
      <c r="F17" s="5"/>
      <c r="G17" s="5"/>
      <c r="H17" s="5"/>
      <c r="I17" s="5"/>
      <c r="J17" s="5"/>
      <c r="K17" s="5"/>
      <c r="P17" s="5">
        <v>500</v>
      </c>
    </row>
    <row r="18" spans="1:16" ht="60">
      <c r="A18" s="5" t="s">
        <v>216</v>
      </c>
      <c r="B18" s="77" t="s">
        <v>485</v>
      </c>
      <c r="C18" s="5" t="s">
        <v>9</v>
      </c>
      <c r="D18" s="5">
        <v>650</v>
      </c>
      <c r="E18" s="5"/>
      <c r="F18" s="5"/>
      <c r="G18" s="5"/>
      <c r="H18" s="5"/>
      <c r="I18" s="5"/>
      <c r="J18" s="5"/>
      <c r="K18" s="5"/>
      <c r="P18" s="5">
        <v>8000</v>
      </c>
    </row>
    <row r="19" spans="1:16" ht="60">
      <c r="A19" s="5" t="s">
        <v>371</v>
      </c>
      <c r="B19" s="77" t="s">
        <v>486</v>
      </c>
      <c r="C19" s="5" t="s">
        <v>9</v>
      </c>
      <c r="D19" s="5">
        <v>360</v>
      </c>
      <c r="E19" s="5"/>
      <c r="F19" s="5"/>
      <c r="G19" s="5"/>
      <c r="H19" s="5"/>
      <c r="I19" s="5"/>
      <c r="J19" s="5"/>
      <c r="K19" s="5"/>
      <c r="P19" s="5">
        <v>1500</v>
      </c>
    </row>
    <row r="20" spans="1:16" ht="60">
      <c r="A20" s="5" t="s">
        <v>217</v>
      </c>
      <c r="B20" s="77" t="s">
        <v>487</v>
      </c>
      <c r="C20" s="5" t="s">
        <v>9</v>
      </c>
      <c r="D20" s="5">
        <v>300</v>
      </c>
      <c r="E20" s="5"/>
      <c r="F20" s="5"/>
      <c r="G20" s="5"/>
      <c r="H20" s="5"/>
      <c r="I20" s="5"/>
      <c r="J20" s="5"/>
      <c r="K20" s="5"/>
      <c r="P20" s="5">
        <v>10</v>
      </c>
    </row>
    <row r="21" spans="1:16">
      <c r="A21" s="5" t="s">
        <v>218</v>
      </c>
      <c r="B21" s="77" t="s">
        <v>26</v>
      </c>
      <c r="C21" s="5" t="s">
        <v>9</v>
      </c>
      <c r="D21" s="5">
        <f t="shared" si="0"/>
        <v>25</v>
      </c>
      <c r="E21" s="5"/>
      <c r="F21" s="5"/>
      <c r="G21" s="5"/>
      <c r="H21" s="5"/>
      <c r="I21" s="5"/>
      <c r="J21" s="5"/>
      <c r="K21" s="5"/>
      <c r="P21" s="5">
        <v>50</v>
      </c>
    </row>
    <row r="22" spans="1:16">
      <c r="A22" s="5" t="s">
        <v>219</v>
      </c>
      <c r="B22" s="77" t="s">
        <v>27</v>
      </c>
      <c r="C22" s="5" t="s">
        <v>9</v>
      </c>
      <c r="D22" s="5">
        <f t="shared" si="0"/>
        <v>5</v>
      </c>
      <c r="E22" s="5"/>
      <c r="F22" s="5"/>
      <c r="G22" s="5"/>
      <c r="H22" s="5"/>
      <c r="I22" s="5"/>
      <c r="J22" s="5"/>
      <c r="K22" s="5"/>
      <c r="P22" s="5">
        <v>10</v>
      </c>
    </row>
    <row r="23" spans="1:16">
      <c r="A23" s="5" t="s">
        <v>220</v>
      </c>
      <c r="B23" s="77" t="s">
        <v>28</v>
      </c>
      <c r="C23" s="5" t="s">
        <v>9</v>
      </c>
      <c r="D23" s="5">
        <f t="shared" si="0"/>
        <v>5</v>
      </c>
      <c r="E23" s="5"/>
      <c r="F23" s="5"/>
      <c r="G23" s="5"/>
      <c r="H23" s="5"/>
      <c r="I23" s="5"/>
      <c r="J23" s="5"/>
      <c r="K23" s="5"/>
      <c r="P23" s="5">
        <v>10</v>
      </c>
    </row>
    <row r="24" spans="1:16">
      <c r="A24" s="5" t="s">
        <v>221</v>
      </c>
      <c r="B24" s="77" t="s">
        <v>29</v>
      </c>
      <c r="C24" s="5" t="s">
        <v>9</v>
      </c>
      <c r="D24" s="5">
        <v>500</v>
      </c>
      <c r="E24" s="5"/>
      <c r="F24" s="5"/>
      <c r="G24" s="5"/>
      <c r="H24" s="5"/>
      <c r="I24" s="5"/>
      <c r="J24" s="5"/>
      <c r="K24" s="5"/>
      <c r="P24" s="5">
        <v>500</v>
      </c>
    </row>
    <row r="25" spans="1:16">
      <c r="A25" s="5" t="s">
        <v>222</v>
      </c>
      <c r="B25" s="77" t="s">
        <v>30</v>
      </c>
      <c r="C25" s="5" t="s">
        <v>9</v>
      </c>
      <c r="D25" s="5">
        <f t="shared" si="0"/>
        <v>5</v>
      </c>
      <c r="E25" s="5"/>
      <c r="F25" s="5"/>
      <c r="G25" s="5"/>
      <c r="H25" s="5"/>
      <c r="I25" s="5"/>
      <c r="J25" s="5"/>
      <c r="K25" s="5"/>
      <c r="P25" s="5">
        <v>10</v>
      </c>
    </row>
    <row r="26" spans="1:16">
      <c r="A26" s="5" t="s">
        <v>223</v>
      </c>
      <c r="B26" s="77" t="s">
        <v>31</v>
      </c>
      <c r="C26" s="5" t="s">
        <v>9</v>
      </c>
      <c r="D26" s="5">
        <f t="shared" si="0"/>
        <v>5</v>
      </c>
      <c r="E26" s="5"/>
      <c r="F26" s="5"/>
      <c r="G26" s="5"/>
      <c r="H26" s="5"/>
      <c r="I26" s="5"/>
      <c r="J26" s="5"/>
      <c r="K26" s="5"/>
      <c r="P26" s="5">
        <v>10</v>
      </c>
    </row>
    <row r="27" spans="1:16">
      <c r="A27" s="5" t="s">
        <v>224</v>
      </c>
      <c r="B27" s="77" t="s">
        <v>32</v>
      </c>
      <c r="C27" s="5" t="s">
        <v>9</v>
      </c>
      <c r="D27" s="5">
        <f t="shared" si="0"/>
        <v>5</v>
      </c>
      <c r="E27" s="5"/>
      <c r="F27" s="5"/>
      <c r="G27" s="5"/>
      <c r="H27" s="5"/>
      <c r="I27" s="5"/>
      <c r="J27" s="5"/>
      <c r="K27" s="5"/>
      <c r="P27" s="5">
        <v>10</v>
      </c>
    </row>
    <row r="28" spans="1:16">
      <c r="A28" s="5" t="s">
        <v>225</v>
      </c>
      <c r="B28" s="77" t="s">
        <v>33</v>
      </c>
      <c r="C28" s="5" t="s">
        <v>9</v>
      </c>
      <c r="D28" s="5">
        <f t="shared" si="0"/>
        <v>5</v>
      </c>
      <c r="E28" s="5"/>
      <c r="F28" s="5"/>
      <c r="G28" s="5"/>
      <c r="H28" s="5"/>
      <c r="I28" s="5"/>
      <c r="J28" s="5"/>
      <c r="K28" s="5"/>
      <c r="P28" s="5">
        <v>10</v>
      </c>
    </row>
    <row r="29" spans="1:16">
      <c r="A29" s="5" t="s">
        <v>226</v>
      </c>
      <c r="B29" s="35" t="s">
        <v>34</v>
      </c>
      <c r="C29" s="5" t="s">
        <v>9</v>
      </c>
      <c r="D29" s="5">
        <v>230</v>
      </c>
      <c r="E29" s="5"/>
      <c r="F29" s="5"/>
      <c r="G29" s="5"/>
      <c r="H29" s="5"/>
      <c r="I29" s="5"/>
      <c r="J29" s="5"/>
      <c r="K29" s="5"/>
      <c r="P29" s="5">
        <v>250</v>
      </c>
    </row>
    <row r="30" spans="1:16">
      <c r="A30" s="5" t="s">
        <v>227</v>
      </c>
      <c r="B30" s="35" t="s">
        <v>35</v>
      </c>
      <c r="C30" s="5" t="s">
        <v>8</v>
      </c>
      <c r="D30" s="5">
        <v>50</v>
      </c>
      <c r="E30" s="5"/>
      <c r="F30" s="5"/>
      <c r="G30" s="5"/>
      <c r="H30" s="5"/>
      <c r="I30" s="5"/>
      <c r="J30" s="5"/>
      <c r="K30" s="5"/>
      <c r="P30" s="5">
        <v>150</v>
      </c>
    </row>
    <row r="31" spans="1:16">
      <c r="A31" s="5" t="s">
        <v>228</v>
      </c>
      <c r="B31" s="35" t="s">
        <v>410</v>
      </c>
      <c r="C31" s="5" t="s">
        <v>9</v>
      </c>
      <c r="D31" s="5">
        <v>20</v>
      </c>
      <c r="E31" s="5"/>
      <c r="F31" s="5"/>
      <c r="G31" s="5"/>
      <c r="H31" s="5"/>
      <c r="I31" s="5"/>
      <c r="J31" s="5"/>
      <c r="K31" s="5"/>
      <c r="P31" s="5"/>
    </row>
    <row r="32" spans="1:16">
      <c r="A32" s="5" t="s">
        <v>229</v>
      </c>
      <c r="B32" s="35" t="s">
        <v>147</v>
      </c>
      <c r="C32" s="5" t="s">
        <v>8</v>
      </c>
      <c r="D32" s="5">
        <f t="shared" si="0"/>
        <v>150</v>
      </c>
      <c r="E32" s="5"/>
      <c r="F32" s="5"/>
      <c r="G32" s="5"/>
      <c r="H32" s="5"/>
      <c r="I32" s="5"/>
      <c r="J32" s="5"/>
      <c r="K32" s="5"/>
      <c r="P32" s="5">
        <v>300</v>
      </c>
    </row>
    <row r="33" spans="1:16">
      <c r="A33" s="5" t="s">
        <v>372</v>
      </c>
      <c r="B33" s="35" t="s">
        <v>148</v>
      </c>
      <c r="C33" s="5" t="s">
        <v>8</v>
      </c>
      <c r="D33" s="5">
        <f t="shared" si="0"/>
        <v>250</v>
      </c>
      <c r="E33" s="5"/>
      <c r="F33" s="5"/>
      <c r="G33" s="5"/>
      <c r="H33" s="5"/>
      <c r="I33" s="5"/>
      <c r="J33" s="5"/>
      <c r="K33" s="5"/>
      <c r="P33" s="5">
        <v>500</v>
      </c>
    </row>
    <row r="34" spans="1:16">
      <c r="A34" s="5" t="s">
        <v>230</v>
      </c>
      <c r="B34" s="35" t="s">
        <v>320</v>
      </c>
      <c r="C34" s="5" t="s">
        <v>8</v>
      </c>
      <c r="D34" s="5">
        <f t="shared" si="0"/>
        <v>75</v>
      </c>
      <c r="E34" s="5"/>
      <c r="F34" s="5"/>
      <c r="G34" s="5"/>
      <c r="H34" s="5"/>
      <c r="I34" s="5"/>
      <c r="J34" s="5"/>
      <c r="K34" s="5"/>
      <c r="P34" s="5">
        <v>150</v>
      </c>
    </row>
    <row r="35" spans="1:16" ht="36">
      <c r="A35" s="5" t="s">
        <v>231</v>
      </c>
      <c r="B35" s="35" t="s">
        <v>488</v>
      </c>
      <c r="C35" s="5" t="s">
        <v>9</v>
      </c>
      <c r="D35" s="5">
        <v>2100</v>
      </c>
      <c r="E35" s="5"/>
      <c r="F35" s="5"/>
      <c r="G35" s="5"/>
      <c r="H35" s="5"/>
      <c r="I35" s="5"/>
      <c r="J35" s="5"/>
      <c r="K35" s="5"/>
      <c r="P35" s="5">
        <v>1000</v>
      </c>
    </row>
    <row r="36" spans="1:16" ht="36">
      <c r="A36" s="5" t="s">
        <v>232</v>
      </c>
      <c r="B36" s="77" t="s">
        <v>358</v>
      </c>
      <c r="C36" s="5" t="s">
        <v>9</v>
      </c>
      <c r="D36" s="5">
        <f t="shared" si="0"/>
        <v>20</v>
      </c>
      <c r="E36" s="5"/>
      <c r="F36" s="5"/>
      <c r="G36" s="5"/>
      <c r="H36" s="5"/>
      <c r="I36" s="5"/>
      <c r="J36" s="5"/>
      <c r="K36" s="5"/>
      <c r="P36" s="5">
        <v>40</v>
      </c>
    </row>
    <row r="37" spans="1:16" ht="36">
      <c r="A37" s="5" t="s">
        <v>233</v>
      </c>
      <c r="B37" s="77" t="s">
        <v>359</v>
      </c>
      <c r="C37" s="5" t="s">
        <v>9</v>
      </c>
      <c r="D37" s="5">
        <f t="shared" si="0"/>
        <v>5</v>
      </c>
      <c r="E37" s="5"/>
      <c r="F37" s="5"/>
      <c r="G37" s="5"/>
      <c r="H37" s="5"/>
      <c r="I37" s="5"/>
      <c r="J37" s="5"/>
      <c r="K37" s="5"/>
      <c r="P37" s="5">
        <v>10</v>
      </c>
    </row>
    <row r="38" spans="1:16" ht="36">
      <c r="A38" s="5" t="s">
        <v>234</v>
      </c>
      <c r="B38" s="77" t="s">
        <v>360</v>
      </c>
      <c r="C38" s="5" t="s">
        <v>9</v>
      </c>
      <c r="D38" s="5">
        <v>128</v>
      </c>
      <c r="E38" s="5"/>
      <c r="F38" s="5"/>
      <c r="G38" s="5"/>
      <c r="H38" s="5"/>
      <c r="I38" s="5"/>
      <c r="J38" s="5"/>
      <c r="K38" s="5"/>
      <c r="P38" s="5">
        <v>150</v>
      </c>
    </row>
    <row r="39" spans="1:16" ht="48">
      <c r="A39" s="5" t="s">
        <v>235</v>
      </c>
      <c r="B39" s="77" t="s">
        <v>348</v>
      </c>
      <c r="C39" s="5" t="s">
        <v>9</v>
      </c>
      <c r="D39" s="5">
        <v>100</v>
      </c>
      <c r="E39" s="5"/>
      <c r="F39" s="5"/>
      <c r="G39" s="5"/>
      <c r="H39" s="5"/>
      <c r="I39" s="5"/>
      <c r="J39" s="5"/>
      <c r="K39" s="5"/>
      <c r="P39" s="5">
        <v>80</v>
      </c>
    </row>
    <row r="40" spans="1:16" ht="48">
      <c r="A40" s="5" t="s">
        <v>373</v>
      </c>
      <c r="B40" s="77" t="s">
        <v>349</v>
      </c>
      <c r="C40" s="5" t="s">
        <v>9</v>
      </c>
      <c r="D40" s="5">
        <v>50</v>
      </c>
      <c r="E40" s="5"/>
      <c r="F40" s="5"/>
      <c r="G40" s="5"/>
      <c r="H40" s="5"/>
      <c r="I40" s="5"/>
      <c r="J40" s="5"/>
      <c r="K40" s="5"/>
      <c r="P40" s="5">
        <v>120</v>
      </c>
    </row>
    <row r="41" spans="1:16" ht="48">
      <c r="A41" s="5" t="s">
        <v>236</v>
      </c>
      <c r="B41" s="77" t="s">
        <v>350</v>
      </c>
      <c r="C41" s="5" t="s">
        <v>9</v>
      </c>
      <c r="D41" s="5">
        <v>320</v>
      </c>
      <c r="E41" s="5"/>
      <c r="F41" s="5"/>
      <c r="G41" s="5"/>
      <c r="H41" s="5"/>
      <c r="I41" s="5"/>
      <c r="J41" s="5"/>
      <c r="K41" s="5"/>
      <c r="P41" s="5">
        <v>30</v>
      </c>
    </row>
    <row r="42" spans="1:16" ht="48">
      <c r="A42" s="5" t="s">
        <v>237</v>
      </c>
      <c r="B42" s="77" t="s">
        <v>351</v>
      </c>
      <c r="C42" s="5" t="s">
        <v>9</v>
      </c>
      <c r="D42" s="5">
        <v>4</v>
      </c>
      <c r="E42" s="5"/>
      <c r="F42" s="5"/>
      <c r="G42" s="5"/>
      <c r="H42" s="5"/>
      <c r="I42" s="5"/>
      <c r="J42" s="5"/>
      <c r="K42" s="5"/>
      <c r="P42" s="5">
        <v>20</v>
      </c>
    </row>
    <row r="43" spans="1:16" ht="48">
      <c r="A43" s="5" t="s">
        <v>238</v>
      </c>
      <c r="B43" s="77" t="s">
        <v>352</v>
      </c>
      <c r="C43" s="5" t="s">
        <v>9</v>
      </c>
      <c r="D43" s="5">
        <v>1100</v>
      </c>
      <c r="E43" s="5"/>
      <c r="F43" s="5"/>
      <c r="G43" s="5"/>
      <c r="H43" s="5"/>
      <c r="I43" s="5"/>
      <c r="J43" s="5"/>
      <c r="K43" s="5"/>
      <c r="P43" s="5">
        <v>1500</v>
      </c>
    </row>
    <row r="44" spans="1:16" ht="48">
      <c r="A44" s="5" t="s">
        <v>374</v>
      </c>
      <c r="B44" s="77" t="s">
        <v>353</v>
      </c>
      <c r="C44" s="5" t="s">
        <v>9</v>
      </c>
      <c r="D44" s="5">
        <v>450</v>
      </c>
      <c r="E44" s="5"/>
      <c r="F44" s="5"/>
      <c r="G44" s="5"/>
      <c r="H44" s="5"/>
      <c r="I44" s="5"/>
      <c r="J44" s="5"/>
      <c r="K44" s="5"/>
      <c r="P44" s="5">
        <v>1000</v>
      </c>
    </row>
    <row r="45" spans="1:16" ht="48">
      <c r="A45" s="5" t="s">
        <v>239</v>
      </c>
      <c r="B45" s="77" t="s">
        <v>354</v>
      </c>
      <c r="C45" s="5" t="s">
        <v>9</v>
      </c>
      <c r="D45" s="5">
        <v>220</v>
      </c>
      <c r="E45" s="5"/>
      <c r="F45" s="5"/>
      <c r="G45" s="5"/>
      <c r="H45" s="5"/>
      <c r="I45" s="5"/>
      <c r="J45" s="5"/>
      <c r="K45" s="5"/>
      <c r="P45" s="5">
        <v>200</v>
      </c>
    </row>
    <row r="46" spans="1:16" ht="48">
      <c r="A46" s="5" t="s">
        <v>240</v>
      </c>
      <c r="B46" s="77" t="s">
        <v>355</v>
      </c>
      <c r="C46" s="5" t="s">
        <v>9</v>
      </c>
      <c r="D46" s="5">
        <v>150</v>
      </c>
      <c r="E46" s="5"/>
      <c r="F46" s="5"/>
      <c r="G46" s="5"/>
      <c r="H46" s="5"/>
      <c r="I46" s="5"/>
      <c r="J46" s="5"/>
      <c r="K46" s="5"/>
      <c r="P46" s="5">
        <v>100</v>
      </c>
    </row>
    <row r="47" spans="1:16">
      <c r="A47" s="5" t="s">
        <v>241</v>
      </c>
      <c r="B47" s="77" t="s">
        <v>182</v>
      </c>
      <c r="C47" s="5" t="s">
        <v>8</v>
      </c>
      <c r="D47" s="5">
        <v>20</v>
      </c>
      <c r="E47" s="5"/>
      <c r="F47" s="5"/>
      <c r="G47" s="5"/>
      <c r="H47" s="5"/>
      <c r="I47" s="5"/>
      <c r="J47" s="5"/>
      <c r="K47" s="5"/>
      <c r="P47" s="5">
        <v>1300</v>
      </c>
    </row>
    <row r="48" spans="1:16" ht="24">
      <c r="A48" s="5" t="s">
        <v>242</v>
      </c>
      <c r="B48" s="77" t="s">
        <v>36</v>
      </c>
      <c r="C48" s="5" t="s">
        <v>9</v>
      </c>
      <c r="D48" s="5">
        <v>3</v>
      </c>
      <c r="E48" s="5"/>
      <c r="F48" s="5"/>
      <c r="G48" s="5"/>
      <c r="H48" s="5"/>
      <c r="I48" s="5"/>
      <c r="J48" s="5"/>
      <c r="K48" s="5"/>
      <c r="P48" s="5">
        <v>5</v>
      </c>
    </row>
    <row r="49" spans="1:16">
      <c r="A49" s="5" t="s">
        <v>243</v>
      </c>
      <c r="B49" s="77" t="s">
        <v>37</v>
      </c>
      <c r="C49" s="5" t="s">
        <v>8</v>
      </c>
      <c r="D49" s="5">
        <v>3</v>
      </c>
      <c r="E49" s="5"/>
      <c r="F49" s="5"/>
      <c r="G49" s="5"/>
      <c r="H49" s="5"/>
      <c r="I49" s="5"/>
      <c r="J49" s="5"/>
      <c r="K49" s="5"/>
      <c r="P49" s="5">
        <v>5</v>
      </c>
    </row>
    <row r="50" spans="1:16">
      <c r="A50" s="5" t="s">
        <v>244</v>
      </c>
      <c r="B50" s="35" t="s">
        <v>142</v>
      </c>
      <c r="C50" s="5" t="s">
        <v>8</v>
      </c>
      <c r="D50" s="5">
        <f t="shared" si="0"/>
        <v>5</v>
      </c>
      <c r="E50" s="5"/>
      <c r="F50" s="5"/>
      <c r="G50" s="5"/>
      <c r="H50" s="5"/>
      <c r="I50" s="5"/>
      <c r="J50" s="5"/>
      <c r="K50" s="5"/>
      <c r="P50" s="5">
        <v>10</v>
      </c>
    </row>
    <row r="51" spans="1:16">
      <c r="A51" s="5" t="s">
        <v>245</v>
      </c>
      <c r="B51" s="35" t="s">
        <v>143</v>
      </c>
      <c r="C51" s="5" t="s">
        <v>8</v>
      </c>
      <c r="D51" s="5">
        <f t="shared" si="0"/>
        <v>5</v>
      </c>
      <c r="E51" s="5"/>
      <c r="F51" s="5"/>
      <c r="G51" s="5"/>
      <c r="H51" s="5"/>
      <c r="I51" s="5"/>
      <c r="J51" s="5"/>
      <c r="K51" s="5"/>
      <c r="P51" s="5">
        <v>10</v>
      </c>
    </row>
    <row r="52" spans="1:16">
      <c r="A52" s="5" t="s">
        <v>246</v>
      </c>
      <c r="B52" s="35" t="s">
        <v>144</v>
      </c>
      <c r="C52" s="5" t="s">
        <v>8</v>
      </c>
      <c r="D52" s="5">
        <f t="shared" si="0"/>
        <v>5</v>
      </c>
      <c r="E52" s="5"/>
      <c r="F52" s="5"/>
      <c r="G52" s="5"/>
      <c r="H52" s="5"/>
      <c r="I52" s="5"/>
      <c r="J52" s="5"/>
      <c r="K52" s="5"/>
      <c r="P52" s="5">
        <v>10</v>
      </c>
    </row>
    <row r="53" spans="1:16">
      <c r="A53" s="5" t="s">
        <v>247</v>
      </c>
      <c r="B53" s="35" t="s">
        <v>145</v>
      </c>
      <c r="C53" s="5" t="s">
        <v>8</v>
      </c>
      <c r="D53" s="5">
        <f t="shared" si="0"/>
        <v>5</v>
      </c>
      <c r="E53" s="5"/>
      <c r="F53" s="5"/>
      <c r="G53" s="5"/>
      <c r="H53" s="5"/>
      <c r="I53" s="5"/>
      <c r="J53" s="5"/>
      <c r="K53" s="5"/>
      <c r="P53" s="5">
        <v>10</v>
      </c>
    </row>
    <row r="54" spans="1:16">
      <c r="A54" s="5" t="s">
        <v>375</v>
      </c>
      <c r="B54" s="35" t="s">
        <v>38</v>
      </c>
      <c r="C54" s="5" t="s">
        <v>8</v>
      </c>
      <c r="D54" s="5">
        <f t="shared" si="0"/>
        <v>5</v>
      </c>
      <c r="E54" s="5"/>
      <c r="F54" s="5"/>
      <c r="G54" s="5"/>
      <c r="H54" s="5"/>
      <c r="I54" s="5"/>
      <c r="J54" s="5"/>
      <c r="K54" s="5"/>
      <c r="P54" s="5">
        <v>10</v>
      </c>
    </row>
    <row r="55" spans="1:16">
      <c r="A55" s="5" t="s">
        <v>376</v>
      </c>
      <c r="B55" s="35" t="s">
        <v>146</v>
      </c>
      <c r="C55" s="5" t="s">
        <v>8</v>
      </c>
      <c r="D55" s="5">
        <v>8</v>
      </c>
      <c r="E55" s="5"/>
      <c r="F55" s="5"/>
      <c r="G55" s="5"/>
      <c r="H55" s="5"/>
      <c r="I55" s="5"/>
      <c r="J55" s="5"/>
      <c r="K55" s="5"/>
      <c r="P55" s="5">
        <v>10</v>
      </c>
    </row>
    <row r="56" spans="1:16" ht="36">
      <c r="A56" s="5" t="s">
        <v>377</v>
      </c>
      <c r="B56" s="80" t="s">
        <v>305</v>
      </c>
      <c r="C56" s="11" t="s">
        <v>9</v>
      </c>
      <c r="D56" s="5">
        <v>5</v>
      </c>
      <c r="E56" s="5"/>
      <c r="F56" s="5"/>
      <c r="G56" s="5"/>
      <c r="H56" s="5"/>
      <c r="I56" s="5"/>
      <c r="J56" s="5"/>
      <c r="K56" s="5"/>
      <c r="P56" s="5"/>
    </row>
    <row r="57" spans="1:16">
      <c r="A57" s="5" t="s">
        <v>248</v>
      </c>
      <c r="B57" s="77" t="s">
        <v>361</v>
      </c>
      <c r="C57" s="5" t="s">
        <v>9</v>
      </c>
      <c r="D57" s="5">
        <v>3</v>
      </c>
      <c r="E57" s="5"/>
      <c r="F57" s="5"/>
      <c r="G57" s="5"/>
      <c r="H57" s="5"/>
      <c r="I57" s="5"/>
      <c r="J57" s="5"/>
      <c r="K57" s="5"/>
      <c r="P57" s="5">
        <v>20</v>
      </c>
    </row>
    <row r="58" spans="1:16">
      <c r="A58" s="5" t="s">
        <v>249</v>
      </c>
      <c r="B58" s="77" t="s">
        <v>362</v>
      </c>
      <c r="C58" s="5" t="s">
        <v>9</v>
      </c>
      <c r="D58" s="5">
        <v>3</v>
      </c>
      <c r="E58" s="5"/>
      <c r="F58" s="5"/>
      <c r="G58" s="5"/>
      <c r="H58" s="5"/>
      <c r="I58" s="5"/>
      <c r="J58" s="5"/>
      <c r="K58" s="5"/>
      <c r="P58" s="5">
        <v>20</v>
      </c>
    </row>
    <row r="59" spans="1:16">
      <c r="A59" s="5" t="s">
        <v>250</v>
      </c>
      <c r="B59" s="77" t="s">
        <v>363</v>
      </c>
      <c r="C59" s="5" t="s">
        <v>9</v>
      </c>
      <c r="D59" s="5">
        <v>3</v>
      </c>
      <c r="E59" s="5"/>
      <c r="F59" s="5"/>
      <c r="G59" s="5"/>
      <c r="H59" s="5"/>
      <c r="I59" s="5"/>
      <c r="J59" s="5"/>
      <c r="K59" s="5"/>
      <c r="P59" s="5">
        <v>20</v>
      </c>
    </row>
    <row r="60" spans="1:16">
      <c r="A60" s="5" t="s">
        <v>251</v>
      </c>
      <c r="B60" s="77" t="s">
        <v>364</v>
      </c>
      <c r="C60" s="5" t="s">
        <v>9</v>
      </c>
      <c r="D60" s="5">
        <v>3</v>
      </c>
      <c r="E60" s="5"/>
      <c r="F60" s="5"/>
      <c r="G60" s="5"/>
      <c r="H60" s="5"/>
      <c r="I60" s="5"/>
      <c r="J60" s="5"/>
      <c r="K60" s="5"/>
      <c r="P60" s="5">
        <v>20</v>
      </c>
    </row>
    <row r="61" spans="1:16">
      <c r="A61" s="5" t="s">
        <v>252</v>
      </c>
      <c r="B61" s="77" t="s">
        <v>365</v>
      </c>
      <c r="C61" s="5" t="s">
        <v>8</v>
      </c>
      <c r="D61" s="5">
        <v>3</v>
      </c>
      <c r="E61" s="5"/>
      <c r="F61" s="5"/>
      <c r="G61" s="5"/>
      <c r="H61" s="5"/>
      <c r="I61" s="5"/>
      <c r="J61" s="5"/>
      <c r="K61" s="5"/>
      <c r="P61" s="5">
        <v>10</v>
      </c>
    </row>
    <row r="62" spans="1:16">
      <c r="A62" s="5" t="s">
        <v>253</v>
      </c>
      <c r="B62" s="77" t="s">
        <v>366</v>
      </c>
      <c r="C62" s="5" t="s">
        <v>9</v>
      </c>
      <c r="D62" s="5">
        <v>3</v>
      </c>
      <c r="E62" s="5"/>
      <c r="F62" s="5"/>
      <c r="G62" s="5"/>
      <c r="H62" s="5"/>
      <c r="I62" s="5"/>
      <c r="J62" s="5"/>
      <c r="K62" s="5"/>
      <c r="P62" s="5">
        <v>10</v>
      </c>
    </row>
    <row r="63" spans="1:16">
      <c r="A63" s="5" t="s">
        <v>254</v>
      </c>
      <c r="B63" s="77" t="s">
        <v>149</v>
      </c>
      <c r="C63" s="5" t="s">
        <v>9</v>
      </c>
      <c r="D63" s="5">
        <v>3</v>
      </c>
      <c r="E63" s="5"/>
      <c r="F63" s="5"/>
      <c r="G63" s="5"/>
      <c r="H63" s="5"/>
      <c r="I63" s="5"/>
      <c r="J63" s="5"/>
      <c r="K63" s="5"/>
      <c r="P63" s="5">
        <v>20</v>
      </c>
    </row>
    <row r="64" spans="1:16">
      <c r="A64" s="5" t="s">
        <v>255</v>
      </c>
      <c r="B64" s="77" t="s">
        <v>150</v>
      </c>
      <c r="C64" s="5" t="s">
        <v>9</v>
      </c>
      <c r="D64" s="5">
        <v>3</v>
      </c>
      <c r="E64" s="5"/>
      <c r="F64" s="5"/>
      <c r="G64" s="5"/>
      <c r="H64" s="5"/>
      <c r="I64" s="5"/>
      <c r="J64" s="5"/>
      <c r="K64" s="5"/>
      <c r="P64" s="5">
        <v>10</v>
      </c>
    </row>
    <row r="65" spans="1:16">
      <c r="A65" s="5" t="s">
        <v>256</v>
      </c>
      <c r="B65" s="77" t="s">
        <v>151</v>
      </c>
      <c r="C65" s="5" t="s">
        <v>9</v>
      </c>
      <c r="D65" s="5">
        <v>3</v>
      </c>
      <c r="E65" s="5"/>
      <c r="F65" s="5"/>
      <c r="G65" s="5"/>
      <c r="H65" s="5"/>
      <c r="I65" s="5"/>
      <c r="J65" s="5"/>
      <c r="K65" s="5"/>
      <c r="P65" s="5">
        <v>20</v>
      </c>
    </row>
    <row r="66" spans="1:16">
      <c r="A66" s="5" t="s">
        <v>257</v>
      </c>
      <c r="B66" s="77" t="s">
        <v>153</v>
      </c>
      <c r="C66" s="5" t="s">
        <v>9</v>
      </c>
      <c r="D66" s="5">
        <v>3</v>
      </c>
      <c r="E66" s="5"/>
      <c r="F66" s="5"/>
      <c r="G66" s="5"/>
      <c r="H66" s="5"/>
      <c r="I66" s="5"/>
      <c r="J66" s="5"/>
      <c r="K66" s="5"/>
      <c r="P66" s="5">
        <v>10</v>
      </c>
    </row>
    <row r="67" spans="1:16">
      <c r="A67" s="5" t="s">
        <v>258</v>
      </c>
      <c r="B67" s="77" t="s">
        <v>152</v>
      </c>
      <c r="C67" s="5" t="s">
        <v>9</v>
      </c>
      <c r="D67" s="5">
        <v>3</v>
      </c>
      <c r="E67" s="5"/>
      <c r="F67" s="5"/>
      <c r="G67" s="5"/>
      <c r="H67" s="5"/>
      <c r="I67" s="5"/>
      <c r="J67" s="5"/>
      <c r="K67" s="5"/>
      <c r="P67" s="5">
        <v>20</v>
      </c>
    </row>
    <row r="68" spans="1:16">
      <c r="A68" s="5" t="s">
        <v>259</v>
      </c>
      <c r="B68" s="77" t="s">
        <v>154</v>
      </c>
      <c r="C68" s="5" t="s">
        <v>9</v>
      </c>
      <c r="D68" s="5">
        <v>3</v>
      </c>
      <c r="E68" s="5"/>
      <c r="F68" s="5"/>
      <c r="G68" s="5"/>
      <c r="H68" s="5"/>
      <c r="I68" s="5"/>
      <c r="J68" s="5"/>
      <c r="K68" s="5"/>
      <c r="P68" s="5">
        <v>10</v>
      </c>
    </row>
    <row r="69" spans="1:16">
      <c r="A69" s="5" t="s">
        <v>260</v>
      </c>
      <c r="B69" s="77" t="s">
        <v>155</v>
      </c>
      <c r="C69" s="5" t="s">
        <v>9</v>
      </c>
      <c r="D69" s="5">
        <v>3</v>
      </c>
      <c r="E69" s="5"/>
      <c r="F69" s="5"/>
      <c r="G69" s="5"/>
      <c r="H69" s="5"/>
      <c r="I69" s="5"/>
      <c r="J69" s="5"/>
      <c r="K69" s="5"/>
      <c r="P69" s="5">
        <v>7</v>
      </c>
    </row>
    <row r="70" spans="1:16">
      <c r="A70" s="5" t="s">
        <v>261</v>
      </c>
      <c r="B70" s="77" t="s">
        <v>156</v>
      </c>
      <c r="C70" s="5" t="s">
        <v>9</v>
      </c>
      <c r="D70" s="5">
        <v>3</v>
      </c>
      <c r="E70" s="5"/>
      <c r="F70" s="5"/>
      <c r="G70" s="5"/>
      <c r="H70" s="5"/>
      <c r="I70" s="5"/>
      <c r="J70" s="5"/>
      <c r="K70" s="5"/>
      <c r="P70" s="5">
        <v>10</v>
      </c>
    </row>
    <row r="71" spans="1:16">
      <c r="A71" s="5" t="s">
        <v>262</v>
      </c>
      <c r="B71" s="77" t="s">
        <v>157</v>
      </c>
      <c r="C71" s="5" t="s">
        <v>9</v>
      </c>
      <c r="D71" s="5">
        <v>3</v>
      </c>
      <c r="E71" s="5"/>
      <c r="F71" s="5"/>
      <c r="G71" s="5"/>
      <c r="H71" s="5"/>
      <c r="I71" s="5"/>
      <c r="J71" s="5"/>
      <c r="K71" s="5"/>
      <c r="P71" s="5">
        <v>7</v>
      </c>
    </row>
    <row r="72" spans="1:16" ht="24">
      <c r="A72" s="5" t="s">
        <v>263</v>
      </c>
      <c r="B72" s="77" t="s">
        <v>321</v>
      </c>
      <c r="C72" s="5" t="s">
        <v>8</v>
      </c>
      <c r="D72" s="5">
        <v>3</v>
      </c>
      <c r="E72" s="5"/>
      <c r="F72" s="5"/>
      <c r="G72" s="5"/>
      <c r="H72" s="5"/>
      <c r="I72" s="5"/>
      <c r="J72" s="5"/>
      <c r="K72" s="5"/>
      <c r="P72" s="5">
        <v>20</v>
      </c>
    </row>
    <row r="73" spans="1:16" ht="24">
      <c r="A73" s="5" t="s">
        <v>264</v>
      </c>
      <c r="B73" s="77" t="s">
        <v>322</v>
      </c>
      <c r="C73" s="5" t="s">
        <v>8</v>
      </c>
      <c r="D73" s="5">
        <v>3</v>
      </c>
      <c r="E73" s="5"/>
      <c r="F73" s="5"/>
      <c r="G73" s="5"/>
      <c r="H73" s="5"/>
      <c r="I73" s="5"/>
      <c r="J73" s="5"/>
      <c r="K73" s="5"/>
      <c r="P73" s="5">
        <v>10</v>
      </c>
    </row>
    <row r="74" spans="1:16" ht="24">
      <c r="A74" s="5" t="s">
        <v>265</v>
      </c>
      <c r="B74" s="77" t="s">
        <v>323</v>
      </c>
      <c r="C74" s="5" t="s">
        <v>8</v>
      </c>
      <c r="D74" s="5">
        <v>3</v>
      </c>
      <c r="E74" s="5"/>
      <c r="F74" s="5"/>
      <c r="G74" s="5"/>
      <c r="H74" s="5"/>
      <c r="I74" s="5"/>
      <c r="J74" s="5"/>
      <c r="K74" s="5"/>
      <c r="P74" s="5">
        <v>10</v>
      </c>
    </row>
    <row r="75" spans="1:16" ht="24">
      <c r="A75" s="5" t="s">
        <v>266</v>
      </c>
      <c r="B75" s="77" t="s">
        <v>324</v>
      </c>
      <c r="C75" s="5" t="s">
        <v>8</v>
      </c>
      <c r="D75" s="5">
        <v>3</v>
      </c>
      <c r="E75" s="5"/>
      <c r="F75" s="5"/>
      <c r="G75" s="5"/>
      <c r="H75" s="5"/>
      <c r="I75" s="5"/>
      <c r="J75" s="5"/>
      <c r="K75" s="5"/>
      <c r="P75" s="5">
        <v>15</v>
      </c>
    </row>
    <row r="76" spans="1:16">
      <c r="A76" s="5" t="s">
        <v>267</v>
      </c>
      <c r="B76" s="77" t="s">
        <v>136</v>
      </c>
      <c r="C76" s="5" t="s">
        <v>8</v>
      </c>
      <c r="D76" s="5">
        <v>3</v>
      </c>
      <c r="E76" s="5"/>
      <c r="F76" s="5"/>
      <c r="G76" s="5"/>
      <c r="H76" s="5"/>
      <c r="I76" s="5"/>
      <c r="J76" s="5"/>
      <c r="K76" s="5"/>
      <c r="P76" s="5">
        <v>5</v>
      </c>
    </row>
    <row r="77" spans="1:16">
      <c r="A77" s="5" t="s">
        <v>268</v>
      </c>
      <c r="B77" s="77" t="s">
        <v>137</v>
      </c>
      <c r="C77" s="5" t="s">
        <v>8</v>
      </c>
      <c r="D77" s="5">
        <v>3</v>
      </c>
      <c r="E77" s="5"/>
      <c r="F77" s="5"/>
      <c r="G77" s="5"/>
      <c r="H77" s="5"/>
      <c r="I77" s="5"/>
      <c r="J77" s="5"/>
      <c r="K77" s="5"/>
      <c r="P77" s="5">
        <v>5</v>
      </c>
    </row>
    <row r="78" spans="1:16">
      <c r="A78" s="5" t="s">
        <v>269</v>
      </c>
      <c r="B78" s="77" t="s">
        <v>135</v>
      </c>
      <c r="C78" s="5" t="s">
        <v>8</v>
      </c>
      <c r="D78" s="5">
        <v>3</v>
      </c>
      <c r="E78" s="5"/>
      <c r="F78" s="5"/>
      <c r="G78" s="5"/>
      <c r="H78" s="5"/>
      <c r="I78" s="5"/>
      <c r="J78" s="5"/>
      <c r="K78" s="5"/>
      <c r="P78" s="5">
        <v>5</v>
      </c>
    </row>
    <row r="79" spans="1:16">
      <c r="A79" s="5" t="s">
        <v>270</v>
      </c>
      <c r="B79" s="77" t="s">
        <v>39</v>
      </c>
      <c r="C79" s="5" t="s">
        <v>8</v>
      </c>
      <c r="D79" s="5">
        <v>3</v>
      </c>
      <c r="E79" s="5"/>
      <c r="F79" s="5"/>
      <c r="G79" s="5"/>
      <c r="H79" s="5"/>
      <c r="I79" s="5"/>
      <c r="J79" s="5"/>
      <c r="K79" s="5"/>
      <c r="P79" s="5">
        <v>10</v>
      </c>
    </row>
    <row r="80" spans="1:16">
      <c r="A80" s="5" t="s">
        <v>271</v>
      </c>
      <c r="B80" s="77" t="s">
        <v>138</v>
      </c>
      <c r="C80" s="5" t="s">
        <v>8</v>
      </c>
      <c r="D80" s="5">
        <v>3</v>
      </c>
      <c r="E80" s="5"/>
      <c r="F80" s="5"/>
      <c r="G80" s="5"/>
      <c r="H80" s="5"/>
      <c r="I80" s="5"/>
      <c r="J80" s="5"/>
      <c r="K80" s="5"/>
      <c r="P80" s="5">
        <v>10</v>
      </c>
    </row>
    <row r="81" spans="1:16">
      <c r="A81" s="5" t="s">
        <v>272</v>
      </c>
      <c r="B81" s="77" t="s">
        <v>139</v>
      </c>
      <c r="C81" s="5" t="s">
        <v>8</v>
      </c>
      <c r="D81" s="5">
        <v>3</v>
      </c>
      <c r="E81" s="5"/>
      <c r="F81" s="5"/>
      <c r="G81" s="5"/>
      <c r="H81" s="5"/>
      <c r="I81" s="5"/>
      <c r="J81" s="5"/>
      <c r="K81" s="5"/>
      <c r="P81" s="5">
        <v>10</v>
      </c>
    </row>
    <row r="82" spans="1:16">
      <c r="A82" s="5" t="s">
        <v>378</v>
      </c>
      <c r="B82" s="77" t="s">
        <v>140</v>
      </c>
      <c r="C82" s="5" t="s">
        <v>8</v>
      </c>
      <c r="D82" s="5">
        <v>3</v>
      </c>
      <c r="E82" s="5"/>
      <c r="F82" s="5"/>
      <c r="G82" s="5"/>
      <c r="H82" s="5"/>
      <c r="I82" s="5"/>
      <c r="J82" s="5"/>
      <c r="K82" s="5"/>
      <c r="P82" s="5">
        <v>10</v>
      </c>
    </row>
    <row r="83" spans="1:16">
      <c r="A83" s="5" t="s">
        <v>379</v>
      </c>
      <c r="B83" s="77" t="s">
        <v>325</v>
      </c>
      <c r="C83" s="5" t="s">
        <v>8</v>
      </c>
      <c r="D83" s="5">
        <v>30</v>
      </c>
      <c r="E83" s="5"/>
      <c r="F83" s="5"/>
      <c r="G83" s="5"/>
      <c r="H83" s="5"/>
      <c r="I83" s="5"/>
      <c r="J83" s="5"/>
      <c r="K83" s="5"/>
      <c r="P83" s="5">
        <v>10</v>
      </c>
    </row>
    <row r="84" spans="1:16" ht="24">
      <c r="A84" s="5" t="s">
        <v>380</v>
      </c>
      <c r="B84" s="91" t="s">
        <v>306</v>
      </c>
      <c r="C84" s="13" t="s">
        <v>9</v>
      </c>
      <c r="D84" s="5">
        <v>3</v>
      </c>
      <c r="E84" s="23"/>
      <c r="F84" s="23"/>
      <c r="G84" s="24"/>
      <c r="H84" s="24"/>
      <c r="I84" s="24"/>
      <c r="J84" s="24"/>
      <c r="K84" s="24"/>
      <c r="P84" s="13">
        <v>20</v>
      </c>
    </row>
    <row r="85" spans="1:16" ht="24">
      <c r="A85" s="5" t="s">
        <v>381</v>
      </c>
      <c r="B85" s="91" t="s">
        <v>304</v>
      </c>
      <c r="C85" s="13" t="s">
        <v>9</v>
      </c>
      <c r="D85" s="5">
        <v>3</v>
      </c>
      <c r="E85" s="23"/>
      <c r="F85" s="23"/>
      <c r="G85" s="24"/>
      <c r="H85" s="24"/>
      <c r="I85" s="24"/>
      <c r="J85" s="24"/>
      <c r="K85" s="24"/>
      <c r="P85" s="13">
        <v>20</v>
      </c>
    </row>
    <row r="86" spans="1:16" ht="24">
      <c r="A86" s="5" t="s">
        <v>382</v>
      </c>
      <c r="B86" s="91" t="s">
        <v>309</v>
      </c>
      <c r="C86" s="13" t="s">
        <v>9</v>
      </c>
      <c r="D86" s="5">
        <v>3</v>
      </c>
      <c r="E86" s="23"/>
      <c r="F86" s="23"/>
      <c r="G86" s="24"/>
      <c r="H86" s="24"/>
      <c r="I86" s="24"/>
      <c r="J86" s="24"/>
      <c r="K86" s="24"/>
      <c r="P86" s="13">
        <v>20</v>
      </c>
    </row>
    <row r="87" spans="1:16" ht="24">
      <c r="A87" s="5" t="s">
        <v>383</v>
      </c>
      <c r="B87" s="91" t="s">
        <v>307</v>
      </c>
      <c r="C87" s="13" t="s">
        <v>9</v>
      </c>
      <c r="D87" s="5">
        <v>3</v>
      </c>
      <c r="E87" s="23"/>
      <c r="F87" s="23"/>
      <c r="G87" s="24"/>
      <c r="H87" s="24"/>
      <c r="I87" s="24"/>
      <c r="J87" s="24"/>
      <c r="K87" s="24"/>
      <c r="P87" s="13">
        <v>20</v>
      </c>
    </row>
    <row r="88" spans="1:16" ht="24">
      <c r="A88" s="5" t="s">
        <v>384</v>
      </c>
      <c r="B88" s="91" t="s">
        <v>310</v>
      </c>
      <c r="C88" s="13" t="s">
        <v>9</v>
      </c>
      <c r="D88" s="5">
        <v>3</v>
      </c>
      <c r="E88" s="23"/>
      <c r="F88" s="23"/>
      <c r="G88" s="24"/>
      <c r="H88" s="24"/>
      <c r="I88" s="24"/>
      <c r="J88" s="24"/>
      <c r="K88" s="24"/>
      <c r="P88" s="13">
        <v>10</v>
      </c>
    </row>
    <row r="89" spans="1:16" ht="24">
      <c r="A89" s="5" t="s">
        <v>273</v>
      </c>
      <c r="B89" s="91" t="s">
        <v>311</v>
      </c>
      <c r="C89" s="13" t="s">
        <v>9</v>
      </c>
      <c r="D89" s="10">
        <v>3</v>
      </c>
      <c r="E89" s="23"/>
      <c r="F89" s="23"/>
      <c r="G89" s="24"/>
      <c r="H89" s="24"/>
      <c r="I89" s="24"/>
      <c r="J89" s="24"/>
      <c r="K89" s="24"/>
      <c r="P89" s="13">
        <v>10</v>
      </c>
    </row>
    <row r="90" spans="1:16">
      <c r="A90" s="5" t="s">
        <v>274</v>
      </c>
      <c r="B90" s="91" t="s">
        <v>413</v>
      </c>
      <c r="C90" s="13" t="s">
        <v>25</v>
      </c>
      <c r="D90" s="13">
        <v>3</v>
      </c>
      <c r="E90" s="36"/>
      <c r="F90" s="62"/>
      <c r="G90" s="24"/>
      <c r="H90" s="24"/>
      <c r="I90" s="24"/>
      <c r="J90" s="24"/>
      <c r="K90" s="24"/>
      <c r="P90" s="59"/>
    </row>
    <row r="91" spans="1:16" ht="60">
      <c r="A91" s="5" t="s">
        <v>275</v>
      </c>
      <c r="B91" s="80" t="s">
        <v>489</v>
      </c>
      <c r="C91" s="11" t="s">
        <v>9</v>
      </c>
      <c r="D91" s="11">
        <v>3</v>
      </c>
      <c r="E91" s="62"/>
      <c r="F91" s="62"/>
      <c r="G91" s="24"/>
      <c r="H91" s="24"/>
      <c r="I91" s="24"/>
      <c r="J91" s="24"/>
      <c r="K91" s="24"/>
      <c r="P91" s="59"/>
    </row>
    <row r="92" spans="1:16" ht="60">
      <c r="A92" s="5" t="s">
        <v>276</v>
      </c>
      <c r="B92" s="80" t="s">
        <v>490</v>
      </c>
      <c r="C92" s="11" t="s">
        <v>9</v>
      </c>
      <c r="D92" s="11">
        <v>3</v>
      </c>
      <c r="E92" s="62"/>
      <c r="F92" s="62"/>
      <c r="G92" s="24"/>
      <c r="H92" s="24"/>
      <c r="I92" s="24"/>
      <c r="J92" s="24"/>
      <c r="K92" s="24"/>
      <c r="P92" s="59"/>
    </row>
    <row r="93" spans="1:16" ht="60">
      <c r="A93" s="5" t="s">
        <v>277</v>
      </c>
      <c r="B93" s="80" t="s">
        <v>491</v>
      </c>
      <c r="C93" s="11" t="s">
        <v>9</v>
      </c>
      <c r="D93" s="11">
        <v>3</v>
      </c>
      <c r="E93" s="62"/>
      <c r="F93" s="62"/>
      <c r="G93" s="24"/>
      <c r="H93" s="24"/>
      <c r="I93" s="24"/>
      <c r="J93" s="24"/>
      <c r="K93" s="24"/>
      <c r="P93" s="59"/>
    </row>
    <row r="94" spans="1:16" ht="60">
      <c r="A94" s="5" t="s">
        <v>278</v>
      </c>
      <c r="B94" s="80" t="s">
        <v>492</v>
      </c>
      <c r="C94" s="60" t="s">
        <v>9</v>
      </c>
      <c r="D94" s="60">
        <v>3</v>
      </c>
      <c r="E94" s="62"/>
      <c r="F94" s="54"/>
      <c r="G94" s="24"/>
      <c r="H94" s="24"/>
      <c r="I94" s="24"/>
      <c r="J94" s="24"/>
      <c r="K94" s="24"/>
      <c r="P94" s="59"/>
    </row>
    <row r="95" spans="1:16">
      <c r="A95" s="104"/>
      <c r="B95" s="121" t="s">
        <v>66</v>
      </c>
      <c r="C95" s="104"/>
      <c r="D95" s="105" t="s">
        <v>67</v>
      </c>
      <c r="E95" s="105"/>
      <c r="F95" s="22"/>
      <c r="G95" s="106" t="s">
        <v>68</v>
      </c>
      <c r="H95" s="106"/>
      <c r="I95" s="106"/>
      <c r="J95" s="23"/>
      <c r="K95" s="103"/>
    </row>
    <row r="96" spans="1:16" ht="48" customHeight="1">
      <c r="A96" s="104"/>
      <c r="B96" s="121"/>
      <c r="C96" s="104"/>
      <c r="D96" s="105"/>
      <c r="E96" s="105"/>
      <c r="F96" s="22"/>
      <c r="G96" s="106"/>
      <c r="H96" s="106"/>
      <c r="I96" s="106"/>
      <c r="J96" s="23"/>
      <c r="K96" s="103"/>
    </row>
  </sheetData>
  <autoFilter ref="A3:K89"/>
  <mergeCells count="8">
    <mergeCell ref="A1:K1"/>
    <mergeCell ref="A95:A96"/>
    <mergeCell ref="B95:B96"/>
    <mergeCell ref="C95:C96"/>
    <mergeCell ref="D95:D96"/>
    <mergeCell ref="E95:E96"/>
    <mergeCell ref="G95:I96"/>
    <mergeCell ref="K95:K96"/>
  </mergeCells>
  <pageMargins left="0.7" right="0.7" top="0.75" bottom="0.75" header="0.3" footer="0.3"/>
  <pageSetup paperSize="9" scale="9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17" workbookViewId="0">
      <selection activeCell="B27" sqref="B27:B28"/>
    </sheetView>
  </sheetViews>
  <sheetFormatPr defaultRowHeight="12.75"/>
  <cols>
    <col min="1" max="1" width="9.140625" customWidth="1"/>
    <col min="2" max="2" width="46" customWidth="1"/>
    <col min="4" max="4" width="11.28515625" customWidth="1"/>
    <col min="11" max="11" width="11.42578125" customWidth="1"/>
  </cols>
  <sheetData>
    <row r="1" spans="1:11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>
      <c r="A2" s="1"/>
      <c r="B2" s="2" t="s">
        <v>393</v>
      </c>
      <c r="C2" s="1"/>
      <c r="D2" s="1"/>
      <c r="E2" s="1"/>
      <c r="F2" s="1"/>
      <c r="G2" s="1"/>
      <c r="H2" s="1"/>
      <c r="I2" s="1"/>
      <c r="J2" s="1"/>
      <c r="K2" s="1"/>
    </row>
    <row r="3" spans="1:11" ht="60">
      <c r="A3" s="8" t="s">
        <v>0</v>
      </c>
      <c r="B3" s="8" t="s">
        <v>1</v>
      </c>
      <c r="C3" s="8" t="s">
        <v>2</v>
      </c>
      <c r="D3" s="8" t="s">
        <v>102</v>
      </c>
      <c r="E3" s="8" t="s">
        <v>3</v>
      </c>
      <c r="F3" s="8" t="s">
        <v>103</v>
      </c>
      <c r="G3" s="8" t="s">
        <v>356</v>
      </c>
      <c r="H3" s="8" t="s">
        <v>4</v>
      </c>
      <c r="I3" s="8" t="s">
        <v>357</v>
      </c>
      <c r="J3" s="8" t="s">
        <v>5</v>
      </c>
      <c r="K3" s="5" t="s">
        <v>6</v>
      </c>
    </row>
    <row r="4" spans="1:11">
      <c r="A4" s="5" t="s">
        <v>203</v>
      </c>
      <c r="B4" s="20" t="s">
        <v>166</v>
      </c>
      <c r="C4" s="21" t="s">
        <v>7</v>
      </c>
      <c r="D4" s="21">
        <v>10</v>
      </c>
      <c r="E4" s="16"/>
      <c r="F4" s="16"/>
      <c r="G4" s="8"/>
      <c r="H4" s="8"/>
      <c r="I4" s="8"/>
      <c r="J4" s="8"/>
      <c r="K4" s="8"/>
    </row>
    <row r="5" spans="1:11">
      <c r="A5" s="5" t="s">
        <v>204</v>
      </c>
      <c r="B5" s="77" t="s">
        <v>54</v>
      </c>
      <c r="C5" s="5" t="s">
        <v>7</v>
      </c>
      <c r="D5" s="5">
        <v>20</v>
      </c>
      <c r="E5" s="5"/>
      <c r="F5" s="5"/>
      <c r="G5" s="5"/>
      <c r="H5" s="5"/>
      <c r="I5" s="5"/>
      <c r="J5" s="5"/>
      <c r="K5" s="5"/>
    </row>
    <row r="6" spans="1:11">
      <c r="A6" s="5" t="s">
        <v>205</v>
      </c>
      <c r="B6" s="77" t="s">
        <v>55</v>
      </c>
      <c r="C6" s="5" t="s">
        <v>7</v>
      </c>
      <c r="D6" s="5">
        <v>21</v>
      </c>
      <c r="E6" s="5"/>
      <c r="F6" s="5"/>
      <c r="G6" s="5"/>
      <c r="H6" s="5"/>
      <c r="I6" s="5"/>
      <c r="J6" s="5"/>
      <c r="K6" s="5"/>
    </row>
    <row r="7" spans="1:11" ht="24">
      <c r="A7" s="5" t="s">
        <v>206</v>
      </c>
      <c r="B7" s="77" t="s">
        <v>493</v>
      </c>
      <c r="C7" s="5" t="s">
        <v>9</v>
      </c>
      <c r="D7" s="5">
        <v>800</v>
      </c>
      <c r="E7" s="5"/>
      <c r="F7" s="5"/>
      <c r="G7" s="5"/>
      <c r="H7" s="5"/>
      <c r="I7" s="5"/>
      <c r="J7" s="5"/>
      <c r="K7" s="5"/>
    </row>
    <row r="8" spans="1:11">
      <c r="A8" s="5" t="s">
        <v>207</v>
      </c>
      <c r="B8" s="77" t="s">
        <v>119</v>
      </c>
      <c r="C8" s="5" t="s">
        <v>9</v>
      </c>
      <c r="D8" s="5">
        <v>10</v>
      </c>
      <c r="E8" s="5"/>
      <c r="F8" s="5"/>
      <c r="G8" s="5"/>
      <c r="H8" s="5"/>
      <c r="I8" s="5"/>
      <c r="J8" s="5"/>
      <c r="K8" s="5"/>
    </row>
    <row r="9" spans="1:11" ht="24">
      <c r="A9" s="5" t="s">
        <v>208</v>
      </c>
      <c r="B9" s="84" t="s">
        <v>494</v>
      </c>
      <c r="C9" s="5" t="s">
        <v>9</v>
      </c>
      <c r="D9" s="14">
        <v>200</v>
      </c>
      <c r="E9" s="14"/>
      <c r="F9" s="14"/>
      <c r="G9" s="14"/>
      <c r="H9" s="14"/>
      <c r="I9" s="14"/>
      <c r="J9" s="14"/>
      <c r="K9" s="14"/>
    </row>
    <row r="10" spans="1:11">
      <c r="A10" s="5" t="s">
        <v>209</v>
      </c>
      <c r="B10" s="77" t="s">
        <v>53</v>
      </c>
      <c r="C10" s="5" t="s">
        <v>9</v>
      </c>
      <c r="D10" s="5">
        <v>2200</v>
      </c>
      <c r="E10" s="5"/>
      <c r="F10" s="5"/>
      <c r="G10" s="5"/>
      <c r="H10" s="5"/>
      <c r="I10" s="5"/>
      <c r="J10" s="5"/>
      <c r="K10" s="5"/>
    </row>
    <row r="11" spans="1:11">
      <c r="A11" s="5" t="s">
        <v>210</v>
      </c>
      <c r="B11" s="35" t="s">
        <v>344</v>
      </c>
      <c r="C11" s="5" t="s">
        <v>9</v>
      </c>
      <c r="D11" s="5">
        <v>160</v>
      </c>
      <c r="E11" s="16"/>
      <c r="F11" s="16"/>
      <c r="G11" s="8"/>
      <c r="H11" s="8"/>
      <c r="I11" s="8"/>
      <c r="J11" s="8"/>
      <c r="K11" s="8"/>
    </row>
    <row r="12" spans="1:11">
      <c r="A12" s="5" t="s">
        <v>211</v>
      </c>
      <c r="B12" s="79" t="s">
        <v>389</v>
      </c>
      <c r="C12" s="10" t="s">
        <v>9</v>
      </c>
      <c r="D12" s="10">
        <v>1800</v>
      </c>
      <c r="E12" s="36"/>
      <c r="F12" s="36"/>
      <c r="G12" s="37"/>
      <c r="H12" s="37"/>
      <c r="I12" s="37"/>
      <c r="J12" s="37"/>
      <c r="K12" s="37"/>
    </row>
    <row r="13" spans="1:11" ht="72">
      <c r="A13" s="5" t="s">
        <v>212</v>
      </c>
      <c r="B13" s="35" t="s">
        <v>495</v>
      </c>
      <c r="C13" s="5" t="s">
        <v>9</v>
      </c>
      <c r="D13" s="5">
        <v>1000</v>
      </c>
      <c r="E13" s="40"/>
      <c r="F13" s="36"/>
      <c r="G13" s="37"/>
      <c r="H13" s="37"/>
      <c r="I13" s="37"/>
      <c r="J13" s="37"/>
      <c r="K13" s="37"/>
    </row>
    <row r="14" spans="1:11">
      <c r="A14" s="5" t="s">
        <v>370</v>
      </c>
      <c r="B14" s="35" t="s">
        <v>537</v>
      </c>
      <c r="C14" s="5" t="s">
        <v>9</v>
      </c>
      <c r="D14" s="5">
        <v>1600</v>
      </c>
      <c r="E14" s="96"/>
      <c r="F14" s="36"/>
      <c r="G14" s="37"/>
      <c r="H14" s="37"/>
      <c r="I14" s="37"/>
      <c r="J14" s="37"/>
      <c r="K14" s="37"/>
    </row>
    <row r="15" spans="1:11" ht="24">
      <c r="A15" s="5" t="s">
        <v>213</v>
      </c>
      <c r="B15" s="35" t="s">
        <v>496</v>
      </c>
      <c r="C15" s="5" t="s">
        <v>72</v>
      </c>
      <c r="D15" s="5">
        <v>250</v>
      </c>
      <c r="E15" s="40"/>
      <c r="F15" s="36"/>
      <c r="G15" s="37"/>
      <c r="H15" s="37"/>
      <c r="I15" s="37"/>
      <c r="J15" s="37"/>
      <c r="K15" s="37"/>
    </row>
    <row r="16" spans="1:11" ht="120">
      <c r="A16" s="5" t="s">
        <v>214</v>
      </c>
      <c r="B16" s="35" t="s">
        <v>498</v>
      </c>
      <c r="C16" s="5" t="s">
        <v>25</v>
      </c>
      <c r="D16" s="5">
        <v>22000</v>
      </c>
      <c r="E16" s="76"/>
      <c r="F16" s="36"/>
      <c r="G16" s="37"/>
      <c r="H16" s="37"/>
      <c r="I16" s="37"/>
      <c r="J16" s="37"/>
      <c r="K16" s="37"/>
    </row>
    <row r="17" spans="1:11" ht="24">
      <c r="A17" s="5" t="s">
        <v>215</v>
      </c>
      <c r="B17" s="35" t="s">
        <v>433</v>
      </c>
      <c r="C17" s="5" t="s">
        <v>9</v>
      </c>
      <c r="D17" s="5">
        <v>250</v>
      </c>
      <c r="E17" s="72"/>
      <c r="F17" s="36"/>
      <c r="G17" s="37"/>
      <c r="H17" s="37"/>
      <c r="I17" s="37"/>
      <c r="J17" s="37"/>
      <c r="K17" s="37"/>
    </row>
    <row r="18" spans="1:11" ht="24">
      <c r="A18" s="5" t="s">
        <v>216</v>
      </c>
      <c r="B18" s="35" t="s">
        <v>337</v>
      </c>
      <c r="C18" s="41" t="s">
        <v>81</v>
      </c>
      <c r="D18" s="5">
        <v>1000</v>
      </c>
      <c r="E18" s="40"/>
      <c r="F18" s="36"/>
      <c r="G18" s="37"/>
      <c r="H18" s="37"/>
      <c r="I18" s="37"/>
      <c r="J18" s="37"/>
      <c r="K18" s="37"/>
    </row>
    <row r="19" spans="1:11">
      <c r="A19" s="5" t="s">
        <v>371</v>
      </c>
      <c r="B19" s="77" t="s">
        <v>87</v>
      </c>
      <c r="C19" s="5" t="s">
        <v>25</v>
      </c>
      <c r="D19" s="5">
        <v>2500</v>
      </c>
      <c r="E19" s="40"/>
      <c r="F19" s="36"/>
      <c r="G19" s="37"/>
      <c r="H19" s="37"/>
      <c r="I19" s="37"/>
      <c r="J19" s="37"/>
      <c r="K19" s="37"/>
    </row>
    <row r="20" spans="1:11">
      <c r="A20" s="5" t="s">
        <v>217</v>
      </c>
      <c r="B20" s="80" t="s">
        <v>402</v>
      </c>
      <c r="C20" s="11" t="s">
        <v>9</v>
      </c>
      <c r="D20" s="11">
        <v>1400</v>
      </c>
      <c r="E20" s="40"/>
      <c r="F20" s="36"/>
      <c r="G20" s="37"/>
      <c r="H20" s="37"/>
      <c r="I20" s="37"/>
      <c r="J20" s="37"/>
      <c r="K20" s="37"/>
    </row>
    <row r="21" spans="1:11" ht="96">
      <c r="A21" s="5" t="s">
        <v>218</v>
      </c>
      <c r="B21" s="80" t="s">
        <v>497</v>
      </c>
      <c r="C21" s="11" t="s">
        <v>25</v>
      </c>
      <c r="D21" s="11">
        <v>1500</v>
      </c>
      <c r="E21" s="64"/>
      <c r="F21" s="36"/>
      <c r="G21" s="37"/>
      <c r="H21" s="37"/>
      <c r="I21" s="37"/>
      <c r="J21" s="37"/>
      <c r="K21" s="37"/>
    </row>
    <row r="22" spans="1:11">
      <c r="A22" s="5" t="s">
        <v>219</v>
      </c>
      <c r="B22" s="66" t="s">
        <v>420</v>
      </c>
      <c r="C22" s="11" t="s">
        <v>7</v>
      </c>
      <c r="D22" s="11">
        <v>1500</v>
      </c>
      <c r="E22" s="68"/>
      <c r="F22" s="36"/>
      <c r="G22" s="37"/>
      <c r="H22" s="37"/>
      <c r="I22" s="37"/>
      <c r="J22" s="37"/>
      <c r="K22" s="37"/>
    </row>
    <row r="23" spans="1:11">
      <c r="A23" s="5" t="s">
        <v>220</v>
      </c>
      <c r="B23" s="92" t="s">
        <v>172</v>
      </c>
      <c r="C23" s="13" t="s">
        <v>9</v>
      </c>
      <c r="D23" s="13">
        <v>4200</v>
      </c>
      <c r="E23" s="68"/>
      <c r="F23" s="36"/>
      <c r="G23" s="37"/>
      <c r="H23" s="37"/>
      <c r="I23" s="37"/>
      <c r="J23" s="37"/>
      <c r="K23" s="37"/>
    </row>
    <row r="24" spans="1:11" ht="36">
      <c r="A24" s="5" t="s">
        <v>221</v>
      </c>
      <c r="B24" s="66" t="s">
        <v>421</v>
      </c>
      <c r="C24" s="11" t="s">
        <v>7</v>
      </c>
      <c r="D24" s="11">
        <v>4</v>
      </c>
      <c r="E24" s="68"/>
      <c r="F24" s="36"/>
      <c r="G24" s="37"/>
      <c r="H24" s="37"/>
      <c r="I24" s="37"/>
      <c r="J24" s="37"/>
      <c r="K24" s="37"/>
    </row>
    <row r="25" spans="1:11" ht="36">
      <c r="A25" s="5" t="s">
        <v>222</v>
      </c>
      <c r="B25" s="66" t="s">
        <v>422</v>
      </c>
      <c r="C25" s="11" t="s">
        <v>7</v>
      </c>
      <c r="D25" s="11">
        <v>12</v>
      </c>
      <c r="E25" s="68"/>
      <c r="F25" s="36"/>
      <c r="G25" s="37"/>
      <c r="H25" s="37"/>
      <c r="I25" s="37"/>
      <c r="J25" s="37"/>
      <c r="K25" s="37"/>
    </row>
    <row r="26" spans="1:11" ht="24">
      <c r="A26" s="5" t="s">
        <v>223</v>
      </c>
      <c r="B26" s="70" t="s">
        <v>541</v>
      </c>
      <c r="C26" s="71" t="s">
        <v>9</v>
      </c>
      <c r="D26" s="14">
        <v>40</v>
      </c>
      <c r="E26" s="40"/>
      <c r="F26" s="36"/>
      <c r="G26" s="37"/>
      <c r="H26" s="37"/>
      <c r="I26" s="37"/>
      <c r="J26" s="37"/>
      <c r="K26" s="37"/>
    </row>
    <row r="27" spans="1:11" ht="12.75" customHeight="1">
      <c r="A27" s="111"/>
      <c r="B27" s="109" t="s">
        <v>66</v>
      </c>
      <c r="C27" s="111"/>
      <c r="D27" s="105" t="s">
        <v>67</v>
      </c>
      <c r="E27" s="105"/>
      <c r="F27" s="22"/>
      <c r="G27" s="106" t="s">
        <v>68</v>
      </c>
      <c r="H27" s="106"/>
      <c r="I27" s="106"/>
      <c r="J27" s="23"/>
      <c r="K27" s="103"/>
    </row>
    <row r="28" spans="1:11" ht="36" customHeight="1">
      <c r="A28" s="112"/>
      <c r="B28" s="110"/>
      <c r="C28" s="112"/>
      <c r="D28" s="105"/>
      <c r="E28" s="105"/>
      <c r="F28" s="22"/>
      <c r="G28" s="106"/>
      <c r="H28" s="106"/>
      <c r="I28" s="106"/>
      <c r="J28" s="23"/>
      <c r="K28" s="103"/>
    </row>
  </sheetData>
  <autoFilter ref="A3:K11"/>
  <mergeCells count="8">
    <mergeCell ref="A1:K1"/>
    <mergeCell ref="A27:A28"/>
    <mergeCell ref="B27:B28"/>
    <mergeCell ref="C27:C28"/>
    <mergeCell ref="D27:D28"/>
    <mergeCell ref="E27:E28"/>
    <mergeCell ref="G27:I28"/>
    <mergeCell ref="K27:K28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topLeftCell="A59" zoomScale="115" zoomScaleNormal="115" workbookViewId="0">
      <selection activeCell="A3" sqref="A3:A70"/>
    </sheetView>
  </sheetViews>
  <sheetFormatPr defaultRowHeight="12.75"/>
  <cols>
    <col min="1" max="1" width="6.140625" customWidth="1"/>
    <col min="2" max="2" width="47" customWidth="1"/>
    <col min="4" max="4" width="12" customWidth="1"/>
    <col min="5" max="5" width="9.7109375" bestFit="1" customWidth="1"/>
    <col min="11" max="11" width="13.140625" customWidth="1"/>
  </cols>
  <sheetData>
    <row r="1" spans="1:11">
      <c r="A1" s="1"/>
      <c r="B1" s="2" t="s">
        <v>394</v>
      </c>
      <c r="C1" s="1"/>
      <c r="D1" s="1"/>
      <c r="E1" s="1"/>
      <c r="F1" s="1"/>
      <c r="G1" s="1"/>
      <c r="H1" s="1"/>
      <c r="I1" s="1"/>
      <c r="J1" s="1"/>
      <c r="K1" s="1"/>
    </row>
    <row r="2" spans="1:11" ht="60">
      <c r="A2" s="24" t="s">
        <v>0</v>
      </c>
      <c r="B2" s="24" t="s">
        <v>1</v>
      </c>
      <c r="C2" s="24" t="s">
        <v>2</v>
      </c>
      <c r="D2" s="24" t="s">
        <v>102</v>
      </c>
      <c r="E2" s="24" t="s">
        <v>3</v>
      </c>
      <c r="F2" s="24" t="s">
        <v>103</v>
      </c>
      <c r="G2" s="24" t="s">
        <v>356</v>
      </c>
      <c r="H2" s="24" t="s">
        <v>4</v>
      </c>
      <c r="I2" s="24" t="s">
        <v>357</v>
      </c>
      <c r="J2" s="24" t="s">
        <v>5</v>
      </c>
      <c r="K2" s="11" t="s">
        <v>6</v>
      </c>
    </row>
    <row r="3" spans="1:11">
      <c r="A3" s="49">
        <v>1</v>
      </c>
      <c r="B3" s="34" t="s">
        <v>47</v>
      </c>
      <c r="C3" s="14" t="s">
        <v>9</v>
      </c>
      <c r="D3" s="5">
        <v>4</v>
      </c>
      <c r="E3" s="42"/>
      <c r="F3" s="42"/>
      <c r="G3" s="42"/>
      <c r="H3" s="42"/>
      <c r="I3" s="42"/>
      <c r="J3" s="42"/>
      <c r="K3" s="42"/>
    </row>
    <row r="4" spans="1:11">
      <c r="A4" s="49">
        <v>2</v>
      </c>
      <c r="B4" s="4" t="s">
        <v>48</v>
      </c>
      <c r="C4" s="5" t="s">
        <v>9</v>
      </c>
      <c r="D4" s="5">
        <v>500</v>
      </c>
      <c r="E4" s="42"/>
      <c r="F4" s="42"/>
      <c r="G4" s="42"/>
      <c r="H4" s="42"/>
      <c r="I4" s="42"/>
      <c r="J4" s="42"/>
      <c r="K4" s="42"/>
    </row>
    <row r="5" spans="1:11">
      <c r="A5" s="49">
        <v>3</v>
      </c>
      <c r="B5" s="4" t="s">
        <v>187</v>
      </c>
      <c r="C5" s="5" t="s">
        <v>111</v>
      </c>
      <c r="D5" s="5">
        <v>2</v>
      </c>
      <c r="E5" s="42"/>
      <c r="F5" s="42"/>
      <c r="G5" s="42"/>
      <c r="H5" s="42"/>
      <c r="I5" s="42"/>
      <c r="J5" s="42"/>
      <c r="K5" s="42"/>
    </row>
    <row r="6" spans="1:11" ht="24">
      <c r="A6" s="49">
        <v>4</v>
      </c>
      <c r="B6" s="4" t="s">
        <v>49</v>
      </c>
      <c r="C6" s="5" t="s">
        <v>9</v>
      </c>
      <c r="D6" s="5">
        <v>2000</v>
      </c>
      <c r="E6" s="42"/>
      <c r="F6" s="42"/>
      <c r="G6" s="42"/>
      <c r="H6" s="42"/>
      <c r="I6" s="42"/>
      <c r="J6" s="42"/>
      <c r="K6" s="42"/>
    </row>
    <row r="7" spans="1:11" ht="36">
      <c r="A7" s="49">
        <v>5</v>
      </c>
      <c r="B7" s="35" t="s">
        <v>347</v>
      </c>
      <c r="C7" s="5" t="s">
        <v>9</v>
      </c>
      <c r="D7" s="5">
        <v>700</v>
      </c>
      <c r="E7" s="42"/>
      <c r="F7" s="42"/>
      <c r="G7" s="42"/>
      <c r="H7" s="42"/>
      <c r="I7" s="42"/>
      <c r="J7" s="42"/>
      <c r="K7" s="42"/>
    </row>
    <row r="8" spans="1:11">
      <c r="A8" s="49">
        <v>6</v>
      </c>
      <c r="B8" s="35" t="s">
        <v>342</v>
      </c>
      <c r="C8" s="5" t="s">
        <v>9</v>
      </c>
      <c r="D8" s="5">
        <v>5</v>
      </c>
      <c r="E8" s="42"/>
      <c r="F8" s="42"/>
      <c r="G8" s="42"/>
      <c r="H8" s="42"/>
      <c r="I8" s="42"/>
      <c r="J8" s="42"/>
      <c r="K8" s="42"/>
    </row>
    <row r="9" spans="1:11" ht="180">
      <c r="A9" s="49">
        <v>7</v>
      </c>
      <c r="B9" s="35" t="s">
        <v>499</v>
      </c>
      <c r="C9" s="5" t="s">
        <v>9</v>
      </c>
      <c r="D9" s="5">
        <v>10</v>
      </c>
      <c r="E9" s="42"/>
      <c r="F9" s="42"/>
      <c r="G9" s="42"/>
      <c r="H9" s="42"/>
      <c r="I9" s="42"/>
      <c r="J9" s="42"/>
      <c r="K9" s="42"/>
    </row>
    <row r="10" spans="1:11" ht="228">
      <c r="A10" s="49">
        <v>8</v>
      </c>
      <c r="B10" s="35" t="s">
        <v>500</v>
      </c>
      <c r="C10" s="5" t="s">
        <v>9</v>
      </c>
      <c r="D10" s="5">
        <v>10</v>
      </c>
      <c r="E10" s="42"/>
      <c r="F10" s="42"/>
      <c r="G10" s="42"/>
      <c r="H10" s="42"/>
      <c r="I10" s="42"/>
      <c r="J10" s="42"/>
      <c r="K10" s="42"/>
    </row>
    <row r="11" spans="1:11">
      <c r="A11" s="49">
        <v>9</v>
      </c>
      <c r="B11" s="35" t="s">
        <v>51</v>
      </c>
      <c r="C11" s="5" t="s">
        <v>9</v>
      </c>
      <c r="D11" s="5">
        <v>1600</v>
      </c>
      <c r="E11" s="42"/>
      <c r="F11" s="42"/>
      <c r="G11" s="42"/>
      <c r="H11" s="42"/>
      <c r="I11" s="42"/>
      <c r="J11" s="42"/>
      <c r="K11" s="42"/>
    </row>
    <row r="12" spans="1:11">
      <c r="A12" s="49">
        <v>10</v>
      </c>
      <c r="B12" s="35" t="s">
        <v>52</v>
      </c>
      <c r="C12" s="5" t="s">
        <v>9</v>
      </c>
      <c r="D12" s="5">
        <v>7000</v>
      </c>
      <c r="E12" s="42"/>
      <c r="F12" s="42"/>
      <c r="G12" s="42"/>
      <c r="H12" s="42"/>
      <c r="I12" s="42"/>
      <c r="J12" s="42"/>
      <c r="K12" s="42"/>
    </row>
    <row r="13" spans="1:11" ht="60">
      <c r="A13" s="49">
        <v>11</v>
      </c>
      <c r="B13" s="66" t="s">
        <v>501</v>
      </c>
      <c r="C13" s="11" t="s">
        <v>9</v>
      </c>
      <c r="D13" s="5">
        <v>10</v>
      </c>
      <c r="E13" s="42"/>
      <c r="F13" s="42"/>
      <c r="G13" s="42"/>
      <c r="H13" s="42"/>
      <c r="I13" s="42"/>
      <c r="J13" s="42"/>
      <c r="K13" s="42"/>
    </row>
    <row r="14" spans="1:11" ht="60">
      <c r="A14" s="49">
        <v>12</v>
      </c>
      <c r="B14" s="66" t="s">
        <v>502</v>
      </c>
      <c r="C14" s="11" t="s">
        <v>9</v>
      </c>
      <c r="D14" s="5">
        <v>10</v>
      </c>
      <c r="E14" s="42"/>
      <c r="F14" s="42"/>
      <c r="G14" s="42"/>
      <c r="H14" s="42"/>
      <c r="I14" s="42"/>
      <c r="J14" s="42"/>
      <c r="K14" s="42"/>
    </row>
    <row r="15" spans="1:11">
      <c r="A15" s="49">
        <v>13</v>
      </c>
      <c r="B15" s="66" t="s">
        <v>167</v>
      </c>
      <c r="C15" s="11" t="s">
        <v>9</v>
      </c>
      <c r="D15" s="5">
        <v>5</v>
      </c>
      <c r="E15" s="42"/>
      <c r="F15" s="42"/>
      <c r="G15" s="42"/>
      <c r="H15" s="42"/>
      <c r="I15" s="42"/>
      <c r="J15" s="42"/>
      <c r="K15" s="42"/>
    </row>
    <row r="16" spans="1:11">
      <c r="A16" s="49">
        <v>14</v>
      </c>
      <c r="B16" s="77" t="s">
        <v>201</v>
      </c>
      <c r="C16" s="5" t="s">
        <v>7</v>
      </c>
      <c r="D16" s="5">
        <v>25</v>
      </c>
      <c r="E16" s="42"/>
      <c r="F16" s="42"/>
      <c r="G16" s="42"/>
      <c r="H16" s="42"/>
      <c r="I16" s="42"/>
      <c r="J16" s="42"/>
      <c r="K16" s="42"/>
    </row>
    <row r="17" spans="1:11">
      <c r="A17" s="49">
        <v>15</v>
      </c>
      <c r="B17" s="35" t="s">
        <v>56</v>
      </c>
      <c r="C17" s="5" t="s">
        <v>9</v>
      </c>
      <c r="D17" s="5">
        <v>50</v>
      </c>
      <c r="E17" s="42"/>
      <c r="F17" s="42"/>
      <c r="G17" s="42"/>
      <c r="H17" s="42"/>
      <c r="I17" s="42"/>
      <c r="J17" s="42"/>
      <c r="K17" s="42"/>
    </row>
    <row r="18" spans="1:11">
      <c r="A18" s="49">
        <v>16</v>
      </c>
      <c r="B18" s="35" t="s">
        <v>57</v>
      </c>
      <c r="C18" s="5" t="s">
        <v>9</v>
      </c>
      <c r="D18" s="5">
        <v>2</v>
      </c>
      <c r="E18" s="42"/>
      <c r="F18" s="42"/>
      <c r="G18" s="42"/>
      <c r="H18" s="42"/>
      <c r="I18" s="42"/>
      <c r="J18" s="42"/>
      <c r="K18" s="42"/>
    </row>
    <row r="19" spans="1:11">
      <c r="A19" s="49">
        <v>17</v>
      </c>
      <c r="B19" s="35" t="s">
        <v>118</v>
      </c>
      <c r="C19" s="5" t="s">
        <v>9</v>
      </c>
      <c r="D19" s="5">
        <v>15</v>
      </c>
      <c r="E19" s="42"/>
      <c r="F19" s="42"/>
      <c r="G19" s="42"/>
      <c r="H19" s="42"/>
      <c r="I19" s="42"/>
      <c r="J19" s="42"/>
      <c r="K19" s="42"/>
    </row>
    <row r="20" spans="1:11">
      <c r="A20" s="49">
        <v>18</v>
      </c>
      <c r="B20" s="35" t="s">
        <v>58</v>
      </c>
      <c r="C20" s="5" t="s">
        <v>9</v>
      </c>
      <c r="D20" s="5">
        <v>5</v>
      </c>
      <c r="E20" s="42"/>
      <c r="F20" s="42"/>
      <c r="G20" s="42"/>
      <c r="H20" s="42"/>
      <c r="I20" s="42"/>
      <c r="J20" s="42"/>
      <c r="K20" s="42"/>
    </row>
    <row r="21" spans="1:11">
      <c r="A21" s="49">
        <v>19</v>
      </c>
      <c r="B21" s="35" t="s">
        <v>59</v>
      </c>
      <c r="C21" s="5" t="s">
        <v>9</v>
      </c>
      <c r="D21" s="5">
        <v>5</v>
      </c>
      <c r="E21" s="42"/>
      <c r="F21" s="42"/>
      <c r="G21" s="42"/>
      <c r="H21" s="42"/>
      <c r="I21" s="42"/>
      <c r="J21" s="42"/>
      <c r="K21" s="42"/>
    </row>
    <row r="22" spans="1:11">
      <c r="A22" s="49">
        <v>20</v>
      </c>
      <c r="B22" s="35" t="s">
        <v>503</v>
      </c>
      <c r="C22" s="5" t="s">
        <v>9</v>
      </c>
      <c r="D22" s="5">
        <v>3</v>
      </c>
      <c r="E22" s="42"/>
      <c r="F22" s="42"/>
      <c r="G22" s="42"/>
      <c r="H22" s="42"/>
      <c r="I22" s="42"/>
      <c r="J22" s="42"/>
      <c r="K22" s="42"/>
    </row>
    <row r="23" spans="1:11">
      <c r="A23" s="49">
        <v>21</v>
      </c>
      <c r="B23" s="35" t="s">
        <v>117</v>
      </c>
      <c r="C23" s="5" t="s">
        <v>7</v>
      </c>
      <c r="D23" s="5">
        <v>100</v>
      </c>
      <c r="E23" s="42"/>
      <c r="F23" s="42"/>
      <c r="G23" s="42"/>
      <c r="H23" s="42"/>
      <c r="I23" s="42"/>
      <c r="J23" s="42"/>
      <c r="K23" s="42"/>
    </row>
    <row r="24" spans="1:11">
      <c r="A24" s="49">
        <v>22</v>
      </c>
      <c r="B24" s="66" t="s">
        <v>334</v>
      </c>
      <c r="C24" s="11" t="s">
        <v>9</v>
      </c>
      <c r="D24" s="5">
        <v>5</v>
      </c>
      <c r="E24" s="42"/>
      <c r="F24" s="42"/>
      <c r="G24" s="42"/>
      <c r="H24" s="42"/>
      <c r="I24" s="42"/>
      <c r="J24" s="42"/>
      <c r="K24" s="42"/>
    </row>
    <row r="25" spans="1:11">
      <c r="A25" s="49">
        <v>23</v>
      </c>
      <c r="B25" s="93" t="s">
        <v>504</v>
      </c>
      <c r="C25" s="14" t="s">
        <v>9</v>
      </c>
      <c r="D25" s="5">
        <v>5</v>
      </c>
      <c r="E25" s="42"/>
      <c r="F25" s="42"/>
      <c r="G25" s="42"/>
      <c r="H25" s="42"/>
      <c r="I25" s="42"/>
      <c r="J25" s="42"/>
      <c r="K25" s="42"/>
    </row>
    <row r="26" spans="1:11" ht="24">
      <c r="A26" s="49">
        <v>24</v>
      </c>
      <c r="B26" s="94" t="s">
        <v>159</v>
      </c>
      <c r="C26" s="5" t="s">
        <v>9</v>
      </c>
      <c r="D26" s="5">
        <v>2</v>
      </c>
      <c r="E26" s="42"/>
      <c r="F26" s="42"/>
      <c r="G26" s="42"/>
      <c r="H26" s="42"/>
      <c r="I26" s="42"/>
      <c r="J26" s="42"/>
      <c r="K26" s="42"/>
    </row>
    <row r="27" spans="1:11" ht="24">
      <c r="A27" s="49">
        <v>25</v>
      </c>
      <c r="B27" s="35" t="s">
        <v>160</v>
      </c>
      <c r="C27" s="5" t="s">
        <v>9</v>
      </c>
      <c r="D27" s="5">
        <v>2</v>
      </c>
      <c r="E27" s="42"/>
      <c r="F27" s="42"/>
      <c r="G27" s="42"/>
      <c r="H27" s="42"/>
      <c r="I27" s="42"/>
      <c r="J27" s="42"/>
      <c r="K27" s="42"/>
    </row>
    <row r="28" spans="1:11">
      <c r="A28" s="49">
        <v>26</v>
      </c>
      <c r="B28" s="84" t="s">
        <v>110</v>
      </c>
      <c r="C28" s="14" t="s">
        <v>9</v>
      </c>
      <c r="D28" s="14">
        <v>10</v>
      </c>
      <c r="E28" s="42"/>
      <c r="F28" s="42"/>
      <c r="G28" s="42"/>
      <c r="H28" s="42"/>
      <c r="I28" s="42"/>
      <c r="J28" s="42"/>
      <c r="K28" s="42"/>
    </row>
    <row r="29" spans="1:11">
      <c r="A29" s="49">
        <v>27</v>
      </c>
      <c r="B29" s="77" t="s">
        <v>112</v>
      </c>
      <c r="C29" s="5" t="s">
        <v>9</v>
      </c>
      <c r="D29" s="5">
        <v>5</v>
      </c>
      <c r="E29" s="42"/>
      <c r="F29" s="42"/>
      <c r="G29" s="42"/>
      <c r="H29" s="42"/>
      <c r="I29" s="42"/>
      <c r="J29" s="42"/>
      <c r="K29" s="42"/>
    </row>
    <row r="30" spans="1:11">
      <c r="A30" s="49">
        <v>28</v>
      </c>
      <c r="B30" s="77" t="s">
        <v>113</v>
      </c>
      <c r="C30" s="5" t="s">
        <v>111</v>
      </c>
      <c r="D30" s="5">
        <v>5</v>
      </c>
      <c r="E30" s="42"/>
      <c r="F30" s="42"/>
      <c r="G30" s="42"/>
      <c r="H30" s="42"/>
      <c r="I30" s="42"/>
      <c r="J30" s="42"/>
      <c r="K30" s="42"/>
    </row>
    <row r="31" spans="1:11">
      <c r="A31" s="49">
        <v>29</v>
      </c>
      <c r="B31" s="77" t="s">
        <v>121</v>
      </c>
      <c r="C31" s="5" t="s">
        <v>71</v>
      </c>
      <c r="D31" s="5">
        <v>2</v>
      </c>
      <c r="E31" s="42"/>
      <c r="F31" s="42"/>
      <c r="G31" s="42"/>
      <c r="H31" s="42"/>
      <c r="I31" s="42"/>
      <c r="J31" s="42"/>
      <c r="K31" s="42"/>
    </row>
    <row r="32" spans="1:11">
      <c r="A32" s="49">
        <v>30</v>
      </c>
      <c r="B32" s="77" t="s">
        <v>65</v>
      </c>
      <c r="C32" s="5" t="s">
        <v>9</v>
      </c>
      <c r="D32" s="5">
        <v>25</v>
      </c>
      <c r="E32" s="42"/>
      <c r="F32" s="42"/>
      <c r="G32" s="42"/>
      <c r="H32" s="42"/>
      <c r="I32" s="42"/>
      <c r="J32" s="42"/>
      <c r="K32" s="42"/>
    </row>
    <row r="33" spans="1:11">
      <c r="A33" s="49">
        <v>31</v>
      </c>
      <c r="B33" s="77" t="s">
        <v>423</v>
      </c>
      <c r="C33" s="5" t="s">
        <v>7</v>
      </c>
      <c r="D33" s="5">
        <v>10</v>
      </c>
      <c r="E33" s="42"/>
      <c r="F33" s="42"/>
      <c r="G33" s="42"/>
      <c r="H33" s="42"/>
      <c r="I33" s="42"/>
      <c r="J33" s="42"/>
      <c r="K33" s="42"/>
    </row>
    <row r="34" spans="1:11">
      <c r="A34" s="49">
        <v>32</v>
      </c>
      <c r="B34" s="77" t="s">
        <v>168</v>
      </c>
      <c r="C34" s="5" t="s">
        <v>9</v>
      </c>
      <c r="D34" s="5">
        <v>5</v>
      </c>
      <c r="E34" s="42"/>
      <c r="F34" s="42"/>
      <c r="G34" s="42"/>
      <c r="H34" s="42"/>
      <c r="I34" s="42"/>
      <c r="J34" s="42"/>
      <c r="K34" s="42"/>
    </row>
    <row r="35" spans="1:11" ht="60">
      <c r="A35" s="49">
        <v>33</v>
      </c>
      <c r="B35" s="77" t="s">
        <v>511</v>
      </c>
      <c r="C35" s="5" t="s">
        <v>9</v>
      </c>
      <c r="D35" s="5">
        <v>20</v>
      </c>
      <c r="E35" s="98"/>
      <c r="F35" s="42"/>
      <c r="G35" s="42"/>
      <c r="H35" s="42"/>
      <c r="I35" s="42"/>
      <c r="J35" s="42"/>
      <c r="K35" s="42"/>
    </row>
    <row r="36" spans="1:11" ht="168">
      <c r="A36" s="49">
        <v>34</v>
      </c>
      <c r="B36" s="77" t="s">
        <v>512</v>
      </c>
      <c r="C36" s="5" t="s">
        <v>9</v>
      </c>
      <c r="D36" s="5">
        <v>3</v>
      </c>
      <c r="E36" s="98"/>
      <c r="F36" s="42"/>
      <c r="G36" s="42"/>
      <c r="H36" s="42"/>
      <c r="I36" s="42"/>
      <c r="J36" s="42"/>
      <c r="K36" s="42"/>
    </row>
    <row r="37" spans="1:11">
      <c r="A37" s="49">
        <v>35</v>
      </c>
      <c r="B37" s="35" t="s">
        <v>116</v>
      </c>
      <c r="C37" s="5" t="s">
        <v>9</v>
      </c>
      <c r="D37" s="5">
        <v>75</v>
      </c>
      <c r="E37" s="42"/>
      <c r="F37" s="42"/>
      <c r="G37" s="42"/>
      <c r="H37" s="42"/>
      <c r="I37" s="42"/>
      <c r="J37" s="42"/>
      <c r="K37" s="42"/>
    </row>
    <row r="38" spans="1:11">
      <c r="A38" s="49">
        <v>36</v>
      </c>
      <c r="B38" s="35" t="s">
        <v>69</v>
      </c>
      <c r="C38" s="8" t="s">
        <v>8</v>
      </c>
      <c r="D38" s="5">
        <v>25</v>
      </c>
      <c r="E38" s="42"/>
      <c r="F38" s="42"/>
      <c r="G38" s="42"/>
      <c r="H38" s="42"/>
      <c r="I38" s="42"/>
      <c r="J38" s="42"/>
      <c r="K38" s="42"/>
    </row>
    <row r="39" spans="1:11">
      <c r="A39" s="49">
        <v>37</v>
      </c>
      <c r="B39" s="35" t="s">
        <v>70</v>
      </c>
      <c r="C39" s="8" t="s">
        <v>8</v>
      </c>
      <c r="D39" s="5">
        <v>30</v>
      </c>
      <c r="E39" s="42"/>
      <c r="F39" s="42"/>
      <c r="G39" s="42"/>
      <c r="H39" s="42"/>
      <c r="I39" s="42"/>
      <c r="J39" s="42"/>
      <c r="K39" s="42"/>
    </row>
    <row r="40" spans="1:11" ht="24">
      <c r="A40" s="49">
        <v>38</v>
      </c>
      <c r="B40" s="35" t="s">
        <v>335</v>
      </c>
      <c r="C40" s="16" t="s">
        <v>71</v>
      </c>
      <c r="D40" s="5">
        <v>5</v>
      </c>
      <c r="E40" s="42"/>
      <c r="F40" s="42"/>
      <c r="G40" s="42"/>
      <c r="H40" s="42"/>
      <c r="I40" s="42"/>
      <c r="J40" s="42"/>
      <c r="K40" s="42"/>
    </row>
    <row r="41" spans="1:11">
      <c r="A41" s="49">
        <v>39</v>
      </c>
      <c r="B41" s="35" t="s">
        <v>540</v>
      </c>
      <c r="C41" s="8" t="s">
        <v>9</v>
      </c>
      <c r="D41" s="5">
        <v>200</v>
      </c>
      <c r="E41" s="42"/>
      <c r="F41" s="42"/>
      <c r="G41" s="42"/>
      <c r="H41" s="42"/>
      <c r="I41" s="42"/>
      <c r="J41" s="42"/>
      <c r="K41" s="42"/>
    </row>
    <row r="42" spans="1:11">
      <c r="A42" s="49">
        <v>40</v>
      </c>
      <c r="B42" s="35" t="s">
        <v>432</v>
      </c>
      <c r="C42" s="8" t="s">
        <v>72</v>
      </c>
      <c r="D42" s="5">
        <v>10</v>
      </c>
      <c r="E42" s="42"/>
      <c r="F42" s="42"/>
      <c r="G42" s="42"/>
      <c r="H42" s="42"/>
      <c r="I42" s="42"/>
      <c r="J42" s="42"/>
      <c r="K42" s="42"/>
    </row>
    <row r="43" spans="1:11">
      <c r="A43" s="49">
        <v>41</v>
      </c>
      <c r="B43" s="35" t="s">
        <v>505</v>
      </c>
      <c r="C43" s="8" t="s">
        <v>72</v>
      </c>
      <c r="D43" s="5">
        <v>200</v>
      </c>
      <c r="E43" s="42"/>
      <c r="F43" s="42"/>
      <c r="G43" s="42"/>
      <c r="H43" s="42"/>
      <c r="I43" s="42"/>
      <c r="J43" s="42"/>
      <c r="K43" s="42"/>
    </row>
    <row r="44" spans="1:11">
      <c r="A44" s="49">
        <v>42</v>
      </c>
      <c r="B44" s="35" t="s">
        <v>506</v>
      </c>
      <c r="C44" s="8" t="s">
        <v>72</v>
      </c>
      <c r="D44" s="5">
        <v>50</v>
      </c>
      <c r="E44" s="42"/>
      <c r="F44" s="42"/>
      <c r="G44" s="42"/>
      <c r="H44" s="42"/>
      <c r="I44" s="42"/>
      <c r="J44" s="42"/>
      <c r="K44" s="42"/>
    </row>
    <row r="45" spans="1:11" ht="24">
      <c r="A45" s="49">
        <v>43</v>
      </c>
      <c r="B45" s="35" t="s">
        <v>73</v>
      </c>
      <c r="C45" s="5" t="s">
        <v>9</v>
      </c>
      <c r="D45" s="5">
        <v>3000</v>
      </c>
      <c r="E45" s="42"/>
      <c r="F45" s="42"/>
      <c r="G45" s="42"/>
      <c r="H45" s="42"/>
      <c r="I45" s="42"/>
      <c r="J45" s="42"/>
      <c r="K45" s="42"/>
    </row>
    <row r="46" spans="1:11">
      <c r="A46" s="49">
        <v>44</v>
      </c>
      <c r="B46" s="35" t="s">
        <v>336</v>
      </c>
      <c r="C46" s="16" t="s">
        <v>72</v>
      </c>
      <c r="D46" s="5">
        <v>5</v>
      </c>
      <c r="E46" s="42"/>
      <c r="F46" s="42"/>
      <c r="G46" s="42"/>
      <c r="H46" s="42"/>
      <c r="I46" s="42"/>
      <c r="J46" s="42"/>
      <c r="K46" s="42"/>
    </row>
    <row r="47" spans="1:11">
      <c r="A47" s="49">
        <v>45</v>
      </c>
      <c r="B47" s="77" t="s">
        <v>86</v>
      </c>
      <c r="C47" s="5" t="s">
        <v>72</v>
      </c>
      <c r="D47" s="5">
        <v>3</v>
      </c>
      <c r="E47" s="42"/>
      <c r="F47" s="42"/>
      <c r="G47" s="42"/>
      <c r="H47" s="42"/>
      <c r="I47" s="42"/>
      <c r="J47" s="42"/>
      <c r="K47" s="42"/>
    </row>
    <row r="48" spans="1:11" ht="24">
      <c r="A48" s="49">
        <v>46</v>
      </c>
      <c r="B48" s="91" t="s">
        <v>507</v>
      </c>
      <c r="C48" s="13" t="s">
        <v>72</v>
      </c>
      <c r="D48" s="5">
        <v>3</v>
      </c>
      <c r="E48" s="42"/>
      <c r="F48" s="42"/>
      <c r="G48" s="42"/>
      <c r="H48" s="42"/>
      <c r="I48" s="42"/>
      <c r="J48" s="42"/>
      <c r="K48" s="42"/>
    </row>
    <row r="49" spans="1:11">
      <c r="A49" s="49">
        <v>47</v>
      </c>
      <c r="B49" s="77" t="s">
        <v>88</v>
      </c>
      <c r="C49" s="21" t="s">
        <v>72</v>
      </c>
      <c r="D49" s="5">
        <v>10</v>
      </c>
      <c r="E49" s="42"/>
      <c r="F49" s="42"/>
      <c r="G49" s="42"/>
      <c r="H49" s="42"/>
      <c r="I49" s="42"/>
      <c r="J49" s="42"/>
      <c r="K49" s="42"/>
    </row>
    <row r="50" spans="1:11">
      <c r="A50" s="49">
        <v>48</v>
      </c>
      <c r="B50" s="35" t="s">
        <v>90</v>
      </c>
      <c r="C50" s="5" t="s">
        <v>72</v>
      </c>
      <c r="D50" s="5">
        <v>260</v>
      </c>
      <c r="E50" s="42"/>
      <c r="F50" s="42"/>
      <c r="G50" s="42"/>
      <c r="H50" s="42"/>
      <c r="I50" s="42"/>
      <c r="J50" s="42"/>
      <c r="K50" s="42"/>
    </row>
    <row r="51" spans="1:11">
      <c r="A51" s="49">
        <v>49</v>
      </c>
      <c r="B51" s="35" t="s">
        <v>91</v>
      </c>
      <c r="C51" s="5" t="s">
        <v>72</v>
      </c>
      <c r="D51" s="5">
        <v>20</v>
      </c>
      <c r="E51" s="42"/>
      <c r="F51" s="42"/>
      <c r="G51" s="42"/>
      <c r="H51" s="42"/>
      <c r="I51" s="42"/>
      <c r="J51" s="42"/>
      <c r="K51" s="42"/>
    </row>
    <row r="52" spans="1:11" ht="84">
      <c r="A52" s="49">
        <v>50</v>
      </c>
      <c r="B52" s="35" t="s">
        <v>431</v>
      </c>
      <c r="C52" s="5" t="s">
        <v>72</v>
      </c>
      <c r="D52" s="5">
        <v>10</v>
      </c>
      <c r="E52" s="42"/>
      <c r="F52" s="42"/>
      <c r="G52" s="42"/>
      <c r="H52" s="42"/>
      <c r="I52" s="42"/>
      <c r="J52" s="42"/>
      <c r="K52" s="42"/>
    </row>
    <row r="53" spans="1:11">
      <c r="A53" s="49">
        <v>51</v>
      </c>
      <c r="B53" s="35" t="s">
        <v>338</v>
      </c>
      <c r="C53" s="5" t="s">
        <v>72</v>
      </c>
      <c r="D53" s="5">
        <v>1600</v>
      </c>
      <c r="E53" s="42"/>
      <c r="F53" s="42"/>
      <c r="G53" s="42"/>
      <c r="H53" s="42"/>
      <c r="I53" s="42"/>
      <c r="J53" s="42"/>
      <c r="K53" s="42"/>
    </row>
    <row r="54" spans="1:11">
      <c r="A54" s="49">
        <v>52</v>
      </c>
      <c r="B54" s="35" t="s">
        <v>195</v>
      </c>
      <c r="C54" s="5" t="s">
        <v>72</v>
      </c>
      <c r="D54" s="5">
        <v>12</v>
      </c>
      <c r="E54" s="42"/>
      <c r="F54" s="42"/>
      <c r="G54" s="42"/>
      <c r="H54" s="42"/>
      <c r="I54" s="42"/>
      <c r="J54" s="42"/>
      <c r="K54" s="42"/>
    </row>
    <row r="55" spans="1:11">
      <c r="A55" s="49">
        <v>53</v>
      </c>
      <c r="B55" s="35" t="s">
        <v>92</v>
      </c>
      <c r="C55" s="5" t="s">
        <v>72</v>
      </c>
      <c r="D55" s="5">
        <v>10</v>
      </c>
      <c r="E55" s="42"/>
      <c r="F55" s="42"/>
      <c r="G55" s="42"/>
      <c r="H55" s="42"/>
      <c r="I55" s="42"/>
      <c r="J55" s="42"/>
      <c r="K55" s="42"/>
    </row>
    <row r="56" spans="1:11">
      <c r="A56" s="49">
        <v>54</v>
      </c>
      <c r="B56" s="35" t="s">
        <v>93</v>
      </c>
      <c r="C56" s="5" t="s">
        <v>72</v>
      </c>
      <c r="D56" s="5">
        <v>70</v>
      </c>
      <c r="E56" s="42"/>
      <c r="F56" s="42"/>
      <c r="G56" s="42"/>
      <c r="H56" s="42"/>
      <c r="I56" s="42"/>
      <c r="J56" s="42"/>
      <c r="K56" s="42"/>
    </row>
    <row r="57" spans="1:11">
      <c r="A57" s="49">
        <v>55</v>
      </c>
      <c r="B57" s="35" t="s">
        <v>94</v>
      </c>
      <c r="C57" s="5" t="s">
        <v>25</v>
      </c>
      <c r="D57" s="5">
        <v>170</v>
      </c>
      <c r="E57" s="42"/>
      <c r="F57" s="42"/>
      <c r="G57" s="42"/>
      <c r="H57" s="42"/>
      <c r="I57" s="42"/>
      <c r="J57" s="42"/>
      <c r="K57" s="42"/>
    </row>
    <row r="58" spans="1:11" ht="168">
      <c r="A58" s="49">
        <v>56</v>
      </c>
      <c r="B58" s="35" t="s">
        <v>508</v>
      </c>
      <c r="C58" s="5" t="s">
        <v>72</v>
      </c>
      <c r="D58" s="5">
        <v>50</v>
      </c>
      <c r="E58" s="42"/>
      <c r="F58" s="42"/>
      <c r="G58" s="42"/>
      <c r="H58" s="42"/>
      <c r="I58" s="42"/>
      <c r="J58" s="42"/>
      <c r="K58" s="42"/>
    </row>
    <row r="59" spans="1:11">
      <c r="A59" s="49">
        <v>57</v>
      </c>
      <c r="B59" s="87" t="s">
        <v>96</v>
      </c>
      <c r="C59" s="14" t="s">
        <v>72</v>
      </c>
      <c r="D59" s="14">
        <v>2</v>
      </c>
      <c r="E59" s="42"/>
      <c r="F59" s="42"/>
      <c r="G59" s="42"/>
      <c r="H59" s="42"/>
      <c r="I59" s="42"/>
      <c r="J59" s="42"/>
      <c r="K59" s="42"/>
    </row>
    <row r="60" spans="1:11">
      <c r="A60" s="49">
        <v>58</v>
      </c>
      <c r="B60" s="35" t="s">
        <v>105</v>
      </c>
      <c r="C60" s="5" t="s">
        <v>72</v>
      </c>
      <c r="D60" s="5">
        <v>25</v>
      </c>
      <c r="E60" s="42"/>
      <c r="F60" s="42"/>
      <c r="G60" s="42"/>
      <c r="H60" s="42"/>
      <c r="I60" s="42"/>
      <c r="J60" s="42"/>
      <c r="K60" s="42"/>
    </row>
    <row r="61" spans="1:11">
      <c r="A61" s="49">
        <v>59</v>
      </c>
      <c r="B61" s="90" t="s">
        <v>181</v>
      </c>
      <c r="C61" s="10" t="s">
        <v>72</v>
      </c>
      <c r="D61" s="10">
        <v>50</v>
      </c>
      <c r="E61" s="42"/>
      <c r="F61" s="42"/>
      <c r="G61" s="42"/>
      <c r="H61" s="42"/>
      <c r="I61" s="42"/>
      <c r="J61" s="42"/>
      <c r="K61" s="42"/>
    </row>
    <row r="62" spans="1:11" ht="36">
      <c r="A62" s="49">
        <v>60</v>
      </c>
      <c r="B62" s="35" t="s">
        <v>298</v>
      </c>
      <c r="C62" s="5" t="s">
        <v>71</v>
      </c>
      <c r="D62" s="5">
        <v>2</v>
      </c>
      <c r="E62" s="42"/>
      <c r="F62" s="42"/>
      <c r="G62" s="42"/>
      <c r="H62" s="42"/>
      <c r="I62" s="42"/>
      <c r="J62" s="42"/>
      <c r="K62" s="42"/>
    </row>
    <row r="63" spans="1:11">
      <c r="A63" s="49">
        <v>61</v>
      </c>
      <c r="B63" s="35" t="s">
        <v>89</v>
      </c>
      <c r="C63" s="5" t="s">
        <v>72</v>
      </c>
      <c r="D63" s="5">
        <v>1</v>
      </c>
      <c r="E63" s="42"/>
      <c r="F63" s="42"/>
      <c r="G63" s="42"/>
      <c r="H63" s="42"/>
      <c r="I63" s="42"/>
      <c r="J63" s="42"/>
      <c r="K63" s="42"/>
    </row>
    <row r="64" spans="1:11">
      <c r="A64" s="49">
        <v>62</v>
      </c>
      <c r="B64" s="91" t="s">
        <v>188</v>
      </c>
      <c r="C64" s="13" t="s">
        <v>111</v>
      </c>
      <c r="D64" s="5">
        <v>50</v>
      </c>
      <c r="E64" s="42"/>
      <c r="F64" s="42"/>
      <c r="G64" s="42"/>
      <c r="H64" s="42"/>
      <c r="I64" s="42"/>
      <c r="J64" s="42"/>
      <c r="K64" s="42"/>
    </row>
    <row r="65" spans="1:11">
      <c r="A65" s="49">
        <v>63</v>
      </c>
      <c r="B65" s="91" t="s">
        <v>194</v>
      </c>
      <c r="C65" s="13" t="s">
        <v>111</v>
      </c>
      <c r="D65" s="5">
        <v>25</v>
      </c>
      <c r="E65" s="42"/>
      <c r="F65" s="42"/>
      <c r="G65" s="42"/>
      <c r="H65" s="42"/>
      <c r="I65" s="42"/>
      <c r="J65" s="42"/>
      <c r="K65" s="42"/>
    </row>
    <row r="66" spans="1:11" ht="24">
      <c r="A66" s="49">
        <v>64</v>
      </c>
      <c r="B66" s="91" t="s">
        <v>509</v>
      </c>
      <c r="C66" s="13" t="s">
        <v>7</v>
      </c>
      <c r="D66" s="5">
        <v>18</v>
      </c>
      <c r="E66" s="42"/>
      <c r="F66" s="42"/>
      <c r="G66" s="42"/>
      <c r="H66" s="42"/>
      <c r="I66" s="42"/>
      <c r="J66" s="42"/>
      <c r="K66" s="42"/>
    </row>
    <row r="67" spans="1:11" ht="24">
      <c r="A67" s="49">
        <v>65</v>
      </c>
      <c r="B67" s="91" t="s">
        <v>510</v>
      </c>
      <c r="C67" s="13" t="s">
        <v>7</v>
      </c>
      <c r="D67" s="5">
        <v>7</v>
      </c>
      <c r="E67" s="42"/>
      <c r="F67" s="42"/>
      <c r="G67" s="42"/>
      <c r="H67" s="42"/>
      <c r="I67" s="42"/>
      <c r="J67" s="42"/>
      <c r="K67" s="42"/>
    </row>
    <row r="68" spans="1:11">
      <c r="A68" s="49">
        <v>66</v>
      </c>
      <c r="B68" s="91" t="s">
        <v>299</v>
      </c>
      <c r="C68" s="13" t="s">
        <v>9</v>
      </c>
      <c r="D68" s="5">
        <v>5</v>
      </c>
      <c r="E68" s="42"/>
      <c r="F68" s="42"/>
      <c r="G68" s="42"/>
      <c r="H68" s="42"/>
      <c r="I68" s="42"/>
      <c r="J68" s="42"/>
      <c r="K68" s="42"/>
    </row>
    <row r="69" spans="1:11">
      <c r="A69" s="49">
        <v>67</v>
      </c>
      <c r="B69" s="66" t="s">
        <v>404</v>
      </c>
      <c r="C69" s="67" t="s">
        <v>9</v>
      </c>
      <c r="D69" s="52">
        <v>400</v>
      </c>
      <c r="E69" s="52"/>
      <c r="F69" s="51"/>
      <c r="G69" s="50"/>
      <c r="H69" s="42"/>
      <c r="I69" s="42"/>
      <c r="J69" s="42"/>
      <c r="K69" s="42"/>
    </row>
    <row r="70" spans="1:11" ht="25.5" customHeight="1">
      <c r="A70" s="49">
        <v>68</v>
      </c>
      <c r="B70" s="95" t="s">
        <v>414</v>
      </c>
      <c r="C70" s="60" t="s">
        <v>7</v>
      </c>
      <c r="D70" s="61">
        <v>150</v>
      </c>
      <c r="E70" s="42"/>
      <c r="F70" s="42"/>
      <c r="G70" s="42"/>
      <c r="H70" s="42"/>
      <c r="I70" s="42"/>
      <c r="J70" s="42"/>
      <c r="K70" s="42"/>
    </row>
    <row r="71" spans="1:11">
      <c r="A71" s="42"/>
      <c r="B71" s="42" t="s">
        <v>68</v>
      </c>
      <c r="C71" s="42"/>
      <c r="D71" s="42"/>
      <c r="E71" s="42"/>
      <c r="F71" s="42"/>
      <c r="G71" s="42"/>
      <c r="H71" s="42"/>
      <c r="I71" s="42"/>
      <c r="J71" s="42"/>
      <c r="K71" s="42"/>
    </row>
    <row r="78" spans="1:11" ht="12.75" customHeight="1"/>
  </sheetData>
  <pageMargins left="0.7" right="0.7" top="0.75" bottom="0.75" header="0.3" footer="0.3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A4" workbookViewId="0">
      <selection activeCell="D8" sqref="D8"/>
    </sheetView>
  </sheetViews>
  <sheetFormatPr defaultRowHeight="12.75"/>
  <cols>
    <col min="1" max="1" width="4.5703125" customWidth="1"/>
    <col min="2" max="2" width="44.85546875" customWidth="1"/>
    <col min="11" max="11" width="11" customWidth="1"/>
  </cols>
  <sheetData>
    <row r="1" spans="1:11">
      <c r="A1" t="s">
        <v>395</v>
      </c>
    </row>
    <row r="2" spans="1:11" ht="60">
      <c r="A2" s="24" t="s">
        <v>0</v>
      </c>
      <c r="B2" s="24" t="s">
        <v>1</v>
      </c>
      <c r="C2" s="24" t="s">
        <v>2</v>
      </c>
      <c r="D2" s="24" t="s">
        <v>102</v>
      </c>
      <c r="E2" s="24" t="s">
        <v>3</v>
      </c>
      <c r="F2" s="24" t="s">
        <v>103</v>
      </c>
      <c r="G2" s="24" t="s">
        <v>356</v>
      </c>
      <c r="H2" s="24" t="s">
        <v>4</v>
      </c>
      <c r="I2" s="24" t="s">
        <v>357</v>
      </c>
      <c r="J2" s="24" t="s">
        <v>5</v>
      </c>
      <c r="K2" s="11" t="s">
        <v>6</v>
      </c>
    </row>
    <row r="3" spans="1:11" ht="61.5" customHeight="1">
      <c r="A3" s="42">
        <v>1</v>
      </c>
      <c r="B3" s="77" t="s">
        <v>513</v>
      </c>
      <c r="C3" s="17" t="s">
        <v>74</v>
      </c>
      <c r="D3" s="5">
        <v>1300</v>
      </c>
      <c r="E3" s="42"/>
      <c r="F3" s="42"/>
      <c r="G3" s="42"/>
      <c r="H3" s="42"/>
      <c r="I3" s="42"/>
      <c r="J3" s="42"/>
      <c r="K3" s="42"/>
    </row>
    <row r="4" spans="1:11" ht="108">
      <c r="A4" s="42">
        <v>2</v>
      </c>
      <c r="B4" s="77" t="s">
        <v>514</v>
      </c>
      <c r="C4" s="8" t="s">
        <v>74</v>
      </c>
      <c r="D4" s="5">
        <v>570</v>
      </c>
      <c r="E4" s="42"/>
      <c r="F4" s="42"/>
      <c r="G4" s="42"/>
      <c r="H4" s="42"/>
      <c r="I4" s="42"/>
      <c r="J4" s="42"/>
      <c r="K4" s="42"/>
    </row>
    <row r="5" spans="1:11" ht="108">
      <c r="A5" s="42">
        <v>3</v>
      </c>
      <c r="B5" s="77" t="s">
        <v>515</v>
      </c>
      <c r="C5" s="8" t="s">
        <v>8</v>
      </c>
      <c r="D5" s="5">
        <v>2000</v>
      </c>
      <c r="E5" s="42"/>
      <c r="F5" s="42"/>
      <c r="G5" s="42"/>
      <c r="H5" s="42"/>
      <c r="I5" s="42"/>
      <c r="J5" s="42"/>
      <c r="K5" s="42"/>
    </row>
    <row r="6" spans="1:11" ht="126" customHeight="1">
      <c r="A6" s="42">
        <v>4</v>
      </c>
      <c r="B6" s="77" t="s">
        <v>516</v>
      </c>
      <c r="C6" s="8" t="s">
        <v>8</v>
      </c>
      <c r="D6" s="5">
        <v>700</v>
      </c>
      <c r="E6" s="42"/>
      <c r="F6" s="42"/>
      <c r="G6" s="42"/>
      <c r="H6" s="42"/>
      <c r="I6" s="42"/>
      <c r="J6" s="42"/>
      <c r="K6" s="42"/>
    </row>
    <row r="7" spans="1:11">
      <c r="A7" s="42">
        <v>5</v>
      </c>
      <c r="B7" s="77" t="s">
        <v>367</v>
      </c>
      <c r="C7" s="8" t="s">
        <v>8</v>
      </c>
      <c r="D7" s="5">
        <v>300</v>
      </c>
      <c r="E7" s="42"/>
      <c r="F7" s="42"/>
      <c r="G7" s="42"/>
      <c r="H7" s="42"/>
      <c r="I7" s="42"/>
      <c r="J7" s="42"/>
      <c r="K7" s="42"/>
    </row>
    <row r="8" spans="1:11">
      <c r="A8" s="42"/>
      <c r="B8" s="78" t="s">
        <v>396</v>
      </c>
      <c r="C8" s="42"/>
      <c r="D8" s="42"/>
      <c r="E8" s="42"/>
      <c r="F8" s="42"/>
      <c r="G8" s="42"/>
      <c r="H8" s="42"/>
      <c r="I8" s="42"/>
      <c r="J8" s="42"/>
      <c r="K8" s="42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A7" workbookViewId="0">
      <selection activeCell="G11" sqref="G11"/>
    </sheetView>
  </sheetViews>
  <sheetFormatPr defaultRowHeight="12.75"/>
  <cols>
    <col min="1" max="1" width="7.85546875" customWidth="1"/>
    <col min="2" max="2" width="41.28515625" customWidth="1"/>
    <col min="11" max="11" width="14.7109375" customWidth="1"/>
  </cols>
  <sheetData>
    <row r="1" spans="1:11">
      <c r="A1" t="s">
        <v>403</v>
      </c>
    </row>
    <row r="2" spans="1:11" ht="60">
      <c r="A2" s="24" t="s">
        <v>0</v>
      </c>
      <c r="B2" s="24" t="s">
        <v>1</v>
      </c>
      <c r="C2" s="24" t="s">
        <v>2</v>
      </c>
      <c r="D2" s="24" t="s">
        <v>102</v>
      </c>
      <c r="E2" s="24" t="s">
        <v>3</v>
      </c>
      <c r="F2" s="24" t="s">
        <v>103</v>
      </c>
      <c r="G2" s="24" t="s">
        <v>356</v>
      </c>
      <c r="H2" s="24" t="s">
        <v>4</v>
      </c>
      <c r="I2" s="24" t="s">
        <v>357</v>
      </c>
      <c r="J2" s="24" t="s">
        <v>5</v>
      </c>
      <c r="K2" s="11" t="s">
        <v>6</v>
      </c>
    </row>
    <row r="3" spans="1:11" ht="24">
      <c r="A3" s="24">
        <v>1</v>
      </c>
      <c r="B3" s="24" t="s">
        <v>418</v>
      </c>
      <c r="C3" s="24" t="s">
        <v>7</v>
      </c>
      <c r="D3" s="24">
        <v>50</v>
      </c>
      <c r="E3" s="24"/>
      <c r="F3" s="24"/>
      <c r="G3" s="24"/>
      <c r="H3" s="24"/>
      <c r="I3" s="24"/>
      <c r="J3" s="24"/>
      <c r="K3" s="11"/>
    </row>
    <row r="4" spans="1:11" ht="24">
      <c r="A4" s="24">
        <v>2</v>
      </c>
      <c r="B4" s="24" t="s">
        <v>419</v>
      </c>
      <c r="C4" s="24" t="s">
        <v>7</v>
      </c>
      <c r="D4" s="24">
        <v>2</v>
      </c>
      <c r="E4" s="24"/>
      <c r="F4" s="24"/>
      <c r="G4" s="24"/>
      <c r="H4" s="24"/>
      <c r="I4" s="24"/>
      <c r="J4" s="24"/>
      <c r="K4" s="11"/>
    </row>
    <row r="5" spans="1:11" ht="36">
      <c r="A5" s="24">
        <v>3</v>
      </c>
      <c r="B5" s="24" t="s">
        <v>519</v>
      </c>
      <c r="C5" s="24" t="s">
        <v>9</v>
      </c>
      <c r="D5" s="24">
        <v>25</v>
      </c>
      <c r="E5" s="24"/>
      <c r="F5" s="24"/>
      <c r="G5" s="24"/>
      <c r="H5" s="24"/>
      <c r="I5" s="24"/>
      <c r="J5" s="24"/>
      <c r="K5" s="11"/>
    </row>
    <row r="6" spans="1:11" ht="24">
      <c r="A6" s="24">
        <v>4</v>
      </c>
      <c r="B6" s="24" t="s">
        <v>520</v>
      </c>
      <c r="C6" s="24" t="s">
        <v>9</v>
      </c>
      <c r="D6" s="24">
        <v>25</v>
      </c>
      <c r="E6" s="24"/>
      <c r="F6" s="24"/>
      <c r="G6" s="24"/>
      <c r="H6" s="24"/>
      <c r="I6" s="24"/>
      <c r="J6" s="24"/>
      <c r="K6" s="11"/>
    </row>
    <row r="7" spans="1:11">
      <c r="A7" s="24">
        <v>5</v>
      </c>
      <c r="B7" s="24" t="s">
        <v>521</v>
      </c>
      <c r="C7" s="24" t="s">
        <v>25</v>
      </c>
      <c r="D7" s="24">
        <v>30</v>
      </c>
      <c r="E7" s="24"/>
      <c r="F7" s="24"/>
      <c r="G7" s="24"/>
      <c r="H7" s="24"/>
      <c r="I7" s="24"/>
      <c r="J7" s="24"/>
      <c r="K7" s="11"/>
    </row>
    <row r="8" spans="1:11" ht="36">
      <c r="A8" s="24">
        <v>6</v>
      </c>
      <c r="B8" s="24" t="s">
        <v>524</v>
      </c>
      <c r="C8" s="24" t="s">
        <v>9</v>
      </c>
      <c r="D8" s="24">
        <v>10</v>
      </c>
      <c r="E8" s="24"/>
      <c r="F8" s="24"/>
      <c r="G8" s="24"/>
      <c r="H8" s="24"/>
      <c r="I8" s="24"/>
      <c r="J8" s="24"/>
      <c r="K8" s="11"/>
    </row>
    <row r="9" spans="1:11" ht="84">
      <c r="A9" s="24">
        <v>7</v>
      </c>
      <c r="B9" s="24" t="s">
        <v>525</v>
      </c>
      <c r="C9" s="24" t="s">
        <v>9</v>
      </c>
      <c r="D9" s="24">
        <v>10</v>
      </c>
      <c r="E9" s="24"/>
      <c r="F9" s="24"/>
      <c r="G9" s="24"/>
      <c r="H9" s="24"/>
      <c r="I9" s="24"/>
      <c r="J9" s="24"/>
      <c r="K9" s="11"/>
    </row>
    <row r="10" spans="1:11" ht="84">
      <c r="A10" s="24">
        <v>8</v>
      </c>
      <c r="B10" s="24" t="s">
        <v>526</v>
      </c>
      <c r="C10" s="24" t="s">
        <v>9</v>
      </c>
      <c r="D10" s="24">
        <v>10</v>
      </c>
      <c r="E10" s="24"/>
      <c r="F10" s="24"/>
      <c r="G10" s="24"/>
      <c r="H10" s="24"/>
      <c r="I10" s="24"/>
      <c r="J10" s="24"/>
      <c r="K10" s="11"/>
    </row>
    <row r="11" spans="1:11" ht="84">
      <c r="A11" s="24">
        <v>9</v>
      </c>
      <c r="B11" s="24" t="s">
        <v>527</v>
      </c>
      <c r="C11" s="24" t="s">
        <v>9</v>
      </c>
      <c r="D11" s="24">
        <v>10</v>
      </c>
      <c r="E11" s="24"/>
      <c r="F11" s="24"/>
      <c r="G11" s="24"/>
      <c r="H11" s="24"/>
      <c r="I11" s="24"/>
      <c r="J11" s="24"/>
      <c r="K11" s="11"/>
    </row>
    <row r="12" spans="1:11" ht="84">
      <c r="A12" s="24">
        <v>10</v>
      </c>
      <c r="B12" s="24" t="s">
        <v>523</v>
      </c>
      <c r="C12" s="24" t="s">
        <v>9</v>
      </c>
      <c r="D12" s="24">
        <v>10</v>
      </c>
      <c r="E12" s="24"/>
      <c r="F12" s="24"/>
      <c r="G12" s="24"/>
      <c r="H12" s="24"/>
      <c r="I12" s="24"/>
      <c r="J12" s="24"/>
      <c r="K12" s="11"/>
    </row>
    <row r="13" spans="1:11">
      <c r="A13" s="24">
        <v>11</v>
      </c>
      <c r="B13" s="24" t="s">
        <v>522</v>
      </c>
      <c r="C13" s="65" t="s">
        <v>9</v>
      </c>
      <c r="D13" s="65">
        <v>20</v>
      </c>
      <c r="E13" s="42"/>
      <c r="F13" s="42"/>
      <c r="G13" s="42"/>
      <c r="H13" s="42"/>
      <c r="I13" s="42"/>
      <c r="J13" s="42"/>
      <c r="K13" s="42"/>
    </row>
    <row r="14" spans="1:11">
      <c r="A14" s="42"/>
      <c r="B14" s="42" t="s">
        <v>68</v>
      </c>
      <c r="C14" s="42"/>
      <c r="D14" s="42"/>
      <c r="E14" s="42"/>
      <c r="F14" s="42"/>
      <c r="G14" s="42"/>
      <c r="H14" s="42"/>
      <c r="I14" s="42"/>
      <c r="J14" s="42"/>
      <c r="K14" s="42"/>
    </row>
  </sheetData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B9" sqref="B9"/>
    </sheetView>
  </sheetViews>
  <sheetFormatPr defaultRowHeight="12.75"/>
  <cols>
    <col min="2" max="2" width="54.7109375" customWidth="1"/>
    <col min="3" max="3" width="11.28515625" customWidth="1"/>
    <col min="11" max="11" width="12" customWidth="1"/>
  </cols>
  <sheetData>
    <row r="1" spans="1:11">
      <c r="B1" t="s">
        <v>407</v>
      </c>
    </row>
    <row r="2" spans="1:11" ht="60">
      <c r="A2" s="8" t="s">
        <v>0</v>
      </c>
      <c r="B2" s="8" t="s">
        <v>1</v>
      </c>
      <c r="C2" s="8" t="s">
        <v>2</v>
      </c>
      <c r="D2" s="8" t="s">
        <v>102</v>
      </c>
      <c r="E2" s="8" t="s">
        <v>3</v>
      </c>
      <c r="F2" s="8" t="s">
        <v>103</v>
      </c>
      <c r="G2" s="8" t="s">
        <v>356</v>
      </c>
      <c r="H2" s="8" t="s">
        <v>4</v>
      </c>
      <c r="I2" s="8" t="s">
        <v>357</v>
      </c>
      <c r="J2" s="8" t="s">
        <v>5</v>
      </c>
      <c r="K2" s="5" t="s">
        <v>6</v>
      </c>
    </row>
    <row r="3" spans="1:11" ht="96">
      <c r="A3" s="5" t="s">
        <v>203</v>
      </c>
      <c r="B3" s="4" t="s">
        <v>528</v>
      </c>
      <c r="C3" s="5" t="s">
        <v>529</v>
      </c>
      <c r="D3" s="38">
        <v>80</v>
      </c>
      <c r="E3" s="28"/>
      <c r="F3" s="5"/>
      <c r="G3" s="5"/>
      <c r="H3" s="5"/>
      <c r="I3" s="5"/>
      <c r="J3" s="5"/>
      <c r="K3" s="5"/>
    </row>
    <row r="4" spans="1:11">
      <c r="A4" s="5"/>
      <c r="B4" s="4" t="s">
        <v>68</v>
      </c>
      <c r="C4" s="122"/>
      <c r="D4" s="123"/>
      <c r="E4" s="123"/>
      <c r="F4" s="124"/>
      <c r="G4" s="5"/>
      <c r="H4" s="41"/>
      <c r="I4" s="5"/>
      <c r="J4" s="5"/>
      <c r="K4" s="5"/>
    </row>
  </sheetData>
  <mergeCells count="1"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uzytkownik052</dc:creator>
  <cp:lastModifiedBy>root</cp:lastModifiedBy>
  <cp:lastPrinted>2024-10-10T06:08:01Z</cp:lastPrinted>
  <dcterms:created xsi:type="dcterms:W3CDTF">2014-07-31T06:12:35Z</dcterms:created>
  <dcterms:modified xsi:type="dcterms:W3CDTF">2024-10-21T08:59:44Z</dcterms:modified>
</cp:coreProperties>
</file>