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E:\2024\PRZETARGI\PZP.271.25.2024 Łąkowa\1. SWZ + załączniki\"/>
    </mc:Choice>
  </mc:AlternateContent>
  <xr:revisionPtr revIDLastSave="0" documentId="13_ncr:1_{C835DAC9-3F43-4DFC-8FB7-B8DC1D5B30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Hlk64127553" localSheetId="0">Arkusz1!$A$36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9" i="1"/>
  <c r="G14" i="1"/>
  <c r="G15" i="1"/>
  <c r="G16" i="1"/>
  <c r="G17" i="1"/>
  <c r="G19" i="1"/>
  <c r="G20" i="1"/>
  <c r="G21" i="1"/>
  <c r="G22" i="1"/>
  <c r="G23" i="1"/>
  <c r="G24" i="1"/>
  <c r="G25" i="1"/>
  <c r="G7" i="1"/>
  <c r="G8" i="1"/>
  <c r="G10" i="1"/>
  <c r="G11" i="1"/>
  <c r="G12" i="1"/>
  <c r="G6" i="1"/>
  <c r="G27" i="1" l="1"/>
  <c r="G28" i="1"/>
  <c r="G29" i="1"/>
</calcChain>
</file>

<file path=xl/sharedStrings.xml><?xml version="1.0" encoding="utf-8"?>
<sst xmlns="http://schemas.openxmlformats.org/spreadsheetml/2006/main" count="78" uniqueCount="60">
  <si>
    <t>PZP.271.25.2024</t>
  </si>
  <si>
    <t>Nr</t>
  </si>
  <si>
    <t>Podstawa</t>
  </si>
  <si>
    <t>Opis robót</t>
  </si>
  <si>
    <t>Jm</t>
  </si>
  <si>
    <t>Ilość</t>
  </si>
  <si>
    <t>Cena jednostkowa netto</t>
  </si>
  <si>
    <t>Wartość netto</t>
  </si>
  <si>
    <t xml:space="preserve">KNR 2-01 0119/04  </t>
  </si>
  <si>
    <t xml:space="preserve">KNR 2-31 1402/05.1  </t>
  </si>
  <si>
    <t xml:space="preserve">KNR 2-31 1406/03  </t>
  </si>
  <si>
    <t xml:space="preserve">KNR 2-31 1103/06  </t>
  </si>
  <si>
    <t xml:space="preserve">KNR 2-31 0704/01  </t>
  </si>
  <si>
    <t xml:space="preserve">KNR 2-31 1305/03  </t>
  </si>
  <si>
    <t xml:space="preserve">KNR 2-31 0114/07  </t>
  </si>
  <si>
    <t>KNR 2-31 0114/08  dopłata 4x</t>
  </si>
  <si>
    <t xml:space="preserve">KNR 2-31 0108/02  </t>
  </si>
  <si>
    <t xml:space="preserve">KNR 2-31 1004/07  </t>
  </si>
  <si>
    <t xml:space="preserve">KNR 2-31 0311/01  </t>
  </si>
  <si>
    <t xml:space="preserve">KNR 2-31 0311/05  </t>
  </si>
  <si>
    <t xml:space="preserve">KNR 2-31 0311/06  </t>
  </si>
  <si>
    <t>KNR 2-31 0311/06  dopłata 2x</t>
  </si>
  <si>
    <t xml:space="preserve">KNNR 6 0107/02  </t>
  </si>
  <si>
    <t xml:space="preserve"> Roboty przygotowawcze</t>
  </si>
  <si>
    <t>Roboty pomiarowe przy liniowych robotach ziemnych - trasa dróg w terenie pagórkowatym lub podgórskim</t>
  </si>
  <si>
    <t>Naprawy poboczy wykonywane mechanicznie - ścinanie darniny lub gruntu o grubości 10cm z odwiezieniem nadmiaru ścinki na odległość do 1km</t>
  </si>
  <si>
    <t>Regulacja pionowa włazów kanałowych</t>
  </si>
  <si>
    <t>Remonty cząstkowe nawierzchni na podsypce cementowo-piaskowej z wypełnieniem spoin zaprawą cementową, wykonanej z kostki kamiennej nieregularnej o wysokości 8cm</t>
  </si>
  <si>
    <t>Bariery jednostronne o masie 1m 24kg</t>
  </si>
  <si>
    <t>Odnawianie farbą barier ochronnych stalowych dwustronnych o masie 1m 28kg. Analogia bariery mostowe</t>
  </si>
  <si>
    <t>Kalkulacja indywidualna. Frezowanie nawierzchni gr. 5 cm</t>
  </si>
  <si>
    <t xml:space="preserve"> Podbudowy</t>
  </si>
  <si>
    <t>Kalkulacja indywidualna. Wykonanie stabilizacji istniejącej podbudowy jezdni i pobocza  cementem, wytrzymałość Rm-2,5MPa, pielęgnowanie przez posypywanie piaskiem i polewanie wodą, grubość warstwy 30cm</t>
  </si>
  <si>
    <t>Warstwa górna podbudowy z kruszywa łamanego o grubości po zagęszczeniu 8cm</t>
  </si>
  <si>
    <t>Warstwa górna podbudowy z kruszywa łamanego o grubości po zagęszczeniu 8cm - za każdy dalszy 1cm</t>
  </si>
  <si>
    <t>Wyrównanie mechaniczne istniejącej podbudowy mieszanką mineralno-asfaltową</t>
  </si>
  <si>
    <t xml:space="preserve"> Nawierzchnie</t>
  </si>
  <si>
    <t>Skropienie nawierzchni asfaltem</t>
  </si>
  <si>
    <t>Nawierzchnia z mieszanek mineralno-bitumicznych grysowo-żwirowych z warstwą wiążącą asfaltową o grubości po zagęszczeniu 4cm</t>
  </si>
  <si>
    <t>Nawierzchnia z mieszanek mineralno-bitumicznych grysowo-żwirowych z warstwą ścieralną asfaltową o grubości po zagęszczeniu 3cm</t>
  </si>
  <si>
    <t>Nawierzchnia z mieszanek mineralno-bitumicznych grysowo-żwirowych z warstwą ścieralną asfaltową - za każdy dalszy 1cm ponad 3cm grubości po zagęszczeniu</t>
  </si>
  <si>
    <t>Wyrównanie i zagęszczanie mechaniczne istniejącej podbudowy tłuczniem sortowanym o średniej grubości warstwy po zagęszczaniu ponad 10cm - pobocza</t>
  </si>
  <si>
    <t>km</t>
  </si>
  <si>
    <t>m2</t>
  </si>
  <si>
    <t>szt</t>
  </si>
  <si>
    <t>m</t>
  </si>
  <si>
    <t>t</t>
  </si>
  <si>
    <t>m3</t>
  </si>
  <si>
    <t>Kosztorys ofertowy do postępowania o udzielenie zamówienia publicznego pn.: 
"Remont drogi gminnej nr 117480 R – ul. Łąkowa w km 0+000-0+238 i km 0+273-0+464 w miejscowości Zagórz"</t>
  </si>
  <si>
    <t>Razem netto</t>
  </si>
  <si>
    <t>Podatek vat 23%</t>
  </si>
  <si>
    <t>Razem brutto</t>
  </si>
  <si>
    <t>Powyższą wartość brutto należy przenieść do formularza ofertowego!</t>
  </si>
  <si>
    <t>dokument należy podpisać kwalifikowanym podpisem elektronicznym lub elektronicznym podpisem zaufanym lub podpisem osobistym przez osobę lub osoby umocowane do złożenia podpisu w imieniu Wykonawcy</t>
  </si>
  <si>
    <t>*oświadczenie może być złożone:</t>
  </si>
  <si>
    <t>(1) w postaci elektronicznej opatrzonej kwalifikowanym podpisem elektronicznym przez Wykonawcę</t>
  </si>
  <si>
    <t>lub</t>
  </si>
  <si>
    <t xml:space="preserve">(2) jako cyfrowe odwzorowanie dokumentu, który został sporządzony w postaci papierowej i opatrzony własnoręcznym podpisem potwierdzające zgodność odwzorowania cyfrowego z dokumentem w postaci papierowej; cyfrowe odwzorowanie dokumentu (elektroniczna kopia dokumentu, który został sporządzony w postaci papierowej i opatrzony własnoręcznym podpisem) jest opatrywane kwalifikowanym podpisem elektronicznym przez Wykonawcę lub przez notariusza. </t>
  </si>
  <si>
    <r>
      <t xml:space="preserve">Niniejsze oświadczenie składają </t>
    </r>
    <r>
      <rPr>
        <b/>
        <i/>
        <u/>
        <sz val="10"/>
        <color rgb="FF000000"/>
        <rFont val="Arial"/>
        <family val="2"/>
      </rPr>
      <t>wraz z ofertą</t>
    </r>
    <r>
      <rPr>
        <b/>
        <i/>
        <sz val="10"/>
        <color rgb="FF000000"/>
        <rFont val="Arial"/>
        <family val="2"/>
      </rPr>
      <t xml:space="preserve"> wszyscy Wykonawcy biorący udział w postępowaniu.</t>
    </r>
  </si>
  <si>
    <t>Załącznik nr 10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</si>
</sst>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u/>
      <sz val="10"/>
      <color rgb="FF000000"/>
      <name val="Arial"/>
      <family val="2"/>
    </font>
    <font>
      <b/>
      <i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wrapText="1"/>
    </xf>
    <xf numFmtId="164" fontId="0" fillId="2" borderId="1" xfId="0" applyNumberForma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tabSelected="1" view="pageBreakPreview" zoomScale="90" zoomScaleNormal="100" zoomScaleSheetLayoutView="90" workbookViewId="0">
      <selection activeCell="C4" sqref="C4"/>
    </sheetView>
  </sheetViews>
  <sheetFormatPr defaultRowHeight="15" x14ac:dyDescent="0.25"/>
  <cols>
    <col min="1" max="1" width="3.140625" style="4" bestFit="1" customWidth="1"/>
    <col min="2" max="2" width="10" customWidth="1"/>
    <col min="3" max="3" width="48.28515625" customWidth="1"/>
    <col min="4" max="4" width="4.7109375" customWidth="1"/>
    <col min="5" max="5" width="8.28515625" bestFit="1" customWidth="1"/>
    <col min="6" max="6" width="13.42578125" customWidth="1"/>
    <col min="7" max="7" width="16" customWidth="1"/>
  </cols>
  <sheetData>
    <row r="1" spans="1:8" x14ac:dyDescent="0.25">
      <c r="A1" s="26" t="s">
        <v>0</v>
      </c>
      <c r="B1" s="26"/>
      <c r="C1" s="26"/>
      <c r="D1" s="27" t="s">
        <v>59</v>
      </c>
      <c r="E1" s="27"/>
      <c r="F1" s="27"/>
      <c r="G1" s="27"/>
    </row>
    <row r="2" spans="1:8" x14ac:dyDescent="0.25">
      <c r="A2" s="23" t="s">
        <v>48</v>
      </c>
      <c r="B2" s="23"/>
      <c r="C2" s="23"/>
      <c r="D2" s="23"/>
      <c r="E2" s="23"/>
      <c r="F2" s="23"/>
      <c r="G2" s="23"/>
    </row>
    <row r="3" spans="1:8" x14ac:dyDescent="0.25">
      <c r="A3" s="23"/>
      <c r="B3" s="23"/>
      <c r="C3" s="23"/>
      <c r="D3" s="23"/>
      <c r="E3" s="23"/>
      <c r="F3" s="23"/>
      <c r="G3" s="23"/>
    </row>
    <row r="4" spans="1:8" ht="45" x14ac:dyDescent="0.25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1"/>
    </row>
    <row r="5" spans="1:8" x14ac:dyDescent="0.25">
      <c r="A5" s="6"/>
      <c r="B5" s="7"/>
      <c r="C5" s="8" t="s">
        <v>23</v>
      </c>
      <c r="D5" s="7"/>
      <c r="E5" s="7"/>
      <c r="F5" s="7"/>
      <c r="G5" s="7"/>
      <c r="H5" s="1"/>
    </row>
    <row r="6" spans="1:8" ht="45" x14ac:dyDescent="0.25">
      <c r="A6" s="5">
        <v>1</v>
      </c>
      <c r="B6" s="5" t="s">
        <v>8</v>
      </c>
      <c r="C6" s="9" t="s">
        <v>24</v>
      </c>
      <c r="D6" s="5" t="s">
        <v>42</v>
      </c>
      <c r="E6" s="11">
        <v>0.42899999999999999</v>
      </c>
      <c r="F6" s="13"/>
      <c r="G6" s="13">
        <f>E6*F6</f>
        <v>0</v>
      </c>
      <c r="H6" s="1"/>
    </row>
    <row r="7" spans="1:8" ht="45" x14ac:dyDescent="0.25">
      <c r="A7" s="5">
        <v>2</v>
      </c>
      <c r="B7" s="5" t="s">
        <v>9</v>
      </c>
      <c r="C7" s="9" t="s">
        <v>25</v>
      </c>
      <c r="D7" s="5" t="s">
        <v>43</v>
      </c>
      <c r="E7" s="11">
        <v>415</v>
      </c>
      <c r="F7" s="13"/>
      <c r="G7" s="13">
        <f t="shared" ref="G7:G26" si="0">E7*F7</f>
        <v>0</v>
      </c>
      <c r="H7" s="1"/>
    </row>
    <row r="8" spans="1:8" ht="30" x14ac:dyDescent="0.25">
      <c r="A8" s="5">
        <v>3</v>
      </c>
      <c r="B8" s="5" t="s">
        <v>10</v>
      </c>
      <c r="C8" s="9" t="s">
        <v>26</v>
      </c>
      <c r="D8" s="5" t="s">
        <v>44</v>
      </c>
      <c r="E8" s="11">
        <v>6</v>
      </c>
      <c r="F8" s="13"/>
      <c r="G8" s="13">
        <f t="shared" si="0"/>
        <v>0</v>
      </c>
      <c r="H8" s="1"/>
    </row>
    <row r="9" spans="1:8" ht="60" x14ac:dyDescent="0.25">
      <c r="A9" s="5">
        <v>4</v>
      </c>
      <c r="B9" s="5" t="s">
        <v>11</v>
      </c>
      <c r="C9" s="9" t="s">
        <v>27</v>
      </c>
      <c r="D9" s="5" t="s">
        <v>43</v>
      </c>
      <c r="E9" s="11">
        <v>3.5</v>
      </c>
      <c r="F9" s="13"/>
      <c r="G9" s="13">
        <f>E9*F9</f>
        <v>0</v>
      </c>
      <c r="H9" s="1"/>
    </row>
    <row r="10" spans="1:8" ht="30" x14ac:dyDescent="0.25">
      <c r="A10" s="5">
        <v>5</v>
      </c>
      <c r="B10" s="5" t="s">
        <v>12</v>
      </c>
      <c r="C10" s="9" t="s">
        <v>28</v>
      </c>
      <c r="D10" s="5" t="s">
        <v>45</v>
      </c>
      <c r="E10" s="11">
        <v>10</v>
      </c>
      <c r="F10" s="13"/>
      <c r="G10" s="13">
        <f t="shared" si="0"/>
        <v>0</v>
      </c>
      <c r="H10" s="1"/>
    </row>
    <row r="11" spans="1:8" ht="45" x14ac:dyDescent="0.25">
      <c r="A11" s="5">
        <v>6</v>
      </c>
      <c r="B11" s="5" t="s">
        <v>13</v>
      </c>
      <c r="C11" s="9" t="s">
        <v>29</v>
      </c>
      <c r="D11" s="5" t="s">
        <v>45</v>
      </c>
      <c r="E11" s="11">
        <v>30</v>
      </c>
      <c r="F11" s="13"/>
      <c r="G11" s="13">
        <f t="shared" si="0"/>
        <v>0</v>
      </c>
      <c r="H11" s="1"/>
    </row>
    <row r="12" spans="1:8" ht="30" x14ac:dyDescent="0.25">
      <c r="A12" s="5">
        <v>7</v>
      </c>
      <c r="B12" s="5"/>
      <c r="C12" s="9" t="s">
        <v>30</v>
      </c>
      <c r="D12" s="5" t="s">
        <v>43</v>
      </c>
      <c r="E12" s="11">
        <v>42</v>
      </c>
      <c r="F12" s="13"/>
      <c r="G12" s="13">
        <f t="shared" si="0"/>
        <v>0</v>
      </c>
      <c r="H12" s="1"/>
    </row>
    <row r="13" spans="1:8" x14ac:dyDescent="0.25">
      <c r="A13" s="6"/>
      <c r="B13" s="6"/>
      <c r="C13" s="10" t="s">
        <v>31</v>
      </c>
      <c r="D13" s="6"/>
      <c r="E13" s="12"/>
      <c r="F13" s="14"/>
      <c r="G13" s="14"/>
      <c r="H13" s="1"/>
    </row>
    <row r="14" spans="1:8" ht="75" x14ac:dyDescent="0.25">
      <c r="A14" s="5">
        <v>8</v>
      </c>
      <c r="B14" s="5"/>
      <c r="C14" s="9" t="s">
        <v>32</v>
      </c>
      <c r="D14" s="5" t="s">
        <v>43</v>
      </c>
      <c r="E14" s="11">
        <v>1276.2</v>
      </c>
      <c r="F14" s="13"/>
      <c r="G14" s="13">
        <f t="shared" si="0"/>
        <v>0</v>
      </c>
      <c r="H14" s="1"/>
    </row>
    <row r="15" spans="1:8" ht="30" x14ac:dyDescent="0.25">
      <c r="A15" s="5">
        <v>9</v>
      </c>
      <c r="B15" s="5" t="s">
        <v>14</v>
      </c>
      <c r="C15" s="9" t="s">
        <v>33</v>
      </c>
      <c r="D15" s="5" t="s">
        <v>43</v>
      </c>
      <c r="E15" s="11">
        <v>1276.2</v>
      </c>
      <c r="F15" s="13"/>
      <c r="G15" s="13">
        <f t="shared" si="0"/>
        <v>0</v>
      </c>
      <c r="H15" s="1"/>
    </row>
    <row r="16" spans="1:8" ht="60" x14ac:dyDescent="0.25">
      <c r="A16" s="5">
        <v>10</v>
      </c>
      <c r="B16" s="5" t="s">
        <v>15</v>
      </c>
      <c r="C16" s="9" t="s">
        <v>34</v>
      </c>
      <c r="D16" s="5" t="s">
        <v>43</v>
      </c>
      <c r="E16" s="11">
        <v>1276.2</v>
      </c>
      <c r="F16" s="13"/>
      <c r="G16" s="13">
        <f t="shared" si="0"/>
        <v>0</v>
      </c>
      <c r="H16" s="1"/>
    </row>
    <row r="17" spans="1:8" ht="30" x14ac:dyDescent="0.25">
      <c r="A17" s="5">
        <v>11</v>
      </c>
      <c r="B17" s="5" t="s">
        <v>16</v>
      </c>
      <c r="C17" s="9" t="s">
        <v>35</v>
      </c>
      <c r="D17" s="5" t="s">
        <v>46</v>
      </c>
      <c r="E17" s="11">
        <v>20</v>
      </c>
      <c r="F17" s="13"/>
      <c r="G17" s="13">
        <f t="shared" si="0"/>
        <v>0</v>
      </c>
      <c r="H17" s="1"/>
    </row>
    <row r="18" spans="1:8" x14ac:dyDescent="0.25">
      <c r="A18" s="6"/>
      <c r="B18" s="6"/>
      <c r="C18" s="10" t="s">
        <v>36</v>
      </c>
      <c r="D18" s="6"/>
      <c r="E18" s="12"/>
      <c r="F18" s="14"/>
      <c r="G18" s="14"/>
      <c r="H18" s="1"/>
    </row>
    <row r="19" spans="1:8" ht="30" x14ac:dyDescent="0.25">
      <c r="A19" s="5">
        <v>12</v>
      </c>
      <c r="B19" s="5" t="s">
        <v>17</v>
      </c>
      <c r="C19" s="9" t="s">
        <v>37</v>
      </c>
      <c r="D19" s="5" t="s">
        <v>43</v>
      </c>
      <c r="E19" s="11">
        <v>1275.3</v>
      </c>
      <c r="F19" s="13"/>
      <c r="G19" s="13">
        <f t="shared" si="0"/>
        <v>0</v>
      </c>
      <c r="H19" s="1"/>
    </row>
    <row r="20" spans="1:8" ht="45" x14ac:dyDescent="0.25">
      <c r="A20" s="5">
        <v>13</v>
      </c>
      <c r="B20" s="5" t="s">
        <v>18</v>
      </c>
      <c r="C20" s="9" t="s">
        <v>38</v>
      </c>
      <c r="D20" s="5" t="s">
        <v>43</v>
      </c>
      <c r="E20" s="11">
        <v>1234.7</v>
      </c>
      <c r="F20" s="13"/>
      <c r="G20" s="13">
        <f t="shared" si="0"/>
        <v>0</v>
      </c>
      <c r="H20" s="1"/>
    </row>
    <row r="21" spans="1:8" ht="30" x14ac:dyDescent="0.25">
      <c r="A21" s="5">
        <v>14</v>
      </c>
      <c r="B21" s="5" t="s">
        <v>17</v>
      </c>
      <c r="C21" s="9" t="s">
        <v>37</v>
      </c>
      <c r="D21" s="5" t="s">
        <v>43</v>
      </c>
      <c r="E21" s="11">
        <v>1235.2</v>
      </c>
      <c r="F21" s="13"/>
      <c r="G21" s="13">
        <f t="shared" si="0"/>
        <v>0</v>
      </c>
      <c r="H21" s="1"/>
    </row>
    <row r="22" spans="1:8" ht="45" x14ac:dyDescent="0.25">
      <c r="A22" s="5">
        <v>15</v>
      </c>
      <c r="B22" s="5" t="s">
        <v>19</v>
      </c>
      <c r="C22" s="9" t="s">
        <v>39</v>
      </c>
      <c r="D22" s="5" t="s">
        <v>43</v>
      </c>
      <c r="E22" s="11">
        <v>1193.2</v>
      </c>
      <c r="F22" s="13"/>
      <c r="G22" s="13">
        <f t="shared" si="0"/>
        <v>0</v>
      </c>
      <c r="H22" s="1"/>
    </row>
    <row r="23" spans="1:8" ht="60" x14ac:dyDescent="0.25">
      <c r="A23" s="5">
        <v>16</v>
      </c>
      <c r="B23" s="5" t="s">
        <v>20</v>
      </c>
      <c r="C23" s="9" t="s">
        <v>40</v>
      </c>
      <c r="D23" s="5" t="s">
        <v>43</v>
      </c>
      <c r="E23" s="11">
        <v>1193.2</v>
      </c>
      <c r="F23" s="13"/>
      <c r="G23" s="13">
        <f t="shared" si="0"/>
        <v>0</v>
      </c>
      <c r="H23" s="1"/>
    </row>
    <row r="24" spans="1:8" ht="45" x14ac:dyDescent="0.25">
      <c r="A24" s="5">
        <v>17</v>
      </c>
      <c r="B24" s="5" t="s">
        <v>19</v>
      </c>
      <c r="C24" s="9" t="s">
        <v>39</v>
      </c>
      <c r="D24" s="5" t="s">
        <v>43</v>
      </c>
      <c r="E24" s="11">
        <v>42</v>
      </c>
      <c r="F24" s="13"/>
      <c r="G24" s="13">
        <f t="shared" si="0"/>
        <v>0</v>
      </c>
      <c r="H24" s="1"/>
    </row>
    <row r="25" spans="1:8" ht="60" x14ac:dyDescent="0.25">
      <c r="A25" s="5">
        <v>18</v>
      </c>
      <c r="B25" s="5" t="s">
        <v>21</v>
      </c>
      <c r="C25" s="9" t="s">
        <v>40</v>
      </c>
      <c r="D25" s="5" t="s">
        <v>43</v>
      </c>
      <c r="E25" s="11">
        <v>42</v>
      </c>
      <c r="F25" s="13"/>
      <c r="G25" s="13">
        <f t="shared" si="0"/>
        <v>0</v>
      </c>
      <c r="H25" s="1"/>
    </row>
    <row r="26" spans="1:8" ht="60" x14ac:dyDescent="0.25">
      <c r="A26" s="5">
        <v>19</v>
      </c>
      <c r="B26" s="5" t="s">
        <v>22</v>
      </c>
      <c r="C26" s="9" t="s">
        <v>41</v>
      </c>
      <c r="D26" s="5" t="s">
        <v>47</v>
      </c>
      <c r="E26" s="11">
        <v>33.200000000000003</v>
      </c>
      <c r="F26" s="13"/>
      <c r="G26" s="13">
        <f t="shared" si="0"/>
        <v>0</v>
      </c>
      <c r="H26" s="1"/>
    </row>
    <row r="27" spans="1:8" x14ac:dyDescent="0.25">
      <c r="A27" s="2"/>
      <c r="B27" s="1"/>
      <c r="D27" s="1"/>
      <c r="E27" s="25" t="s">
        <v>49</v>
      </c>
      <c r="F27" s="25"/>
      <c r="G27" s="15">
        <f>SUM(G6:G26)</f>
        <v>0</v>
      </c>
      <c r="H27" s="1"/>
    </row>
    <row r="28" spans="1:8" x14ac:dyDescent="0.25">
      <c r="E28" s="24" t="s">
        <v>50</v>
      </c>
      <c r="F28" s="24"/>
      <c r="G28" s="16">
        <f>G27*23%</f>
        <v>0</v>
      </c>
    </row>
    <row r="29" spans="1:8" x14ac:dyDescent="0.25">
      <c r="E29" s="24" t="s">
        <v>51</v>
      </c>
      <c r="F29" s="24"/>
      <c r="G29" s="16">
        <f>G27+G28</f>
        <v>0</v>
      </c>
    </row>
    <row r="30" spans="1:8" ht="75" x14ac:dyDescent="0.25">
      <c r="G30" s="3" t="s">
        <v>52</v>
      </c>
    </row>
    <row r="32" spans="1:8" ht="150" customHeight="1" x14ac:dyDescent="0.25">
      <c r="A32" s="17"/>
      <c r="B32" s="18"/>
      <c r="C32" s="18"/>
      <c r="D32" s="22" t="s">
        <v>53</v>
      </c>
      <c r="E32" s="22"/>
      <c r="F32" s="22"/>
      <c r="G32" s="22"/>
    </row>
    <row r="33" spans="1:7" ht="30" customHeight="1" x14ac:dyDescent="0.25">
      <c r="A33" s="21" t="s">
        <v>58</v>
      </c>
      <c r="B33" s="21"/>
      <c r="C33" s="21"/>
      <c r="D33" s="21"/>
      <c r="E33" s="21"/>
      <c r="F33" s="21"/>
      <c r="G33" s="21"/>
    </row>
    <row r="34" spans="1:7" x14ac:dyDescent="0.25">
      <c r="A34" s="19"/>
      <c r="B34" s="18"/>
      <c r="C34" s="18"/>
      <c r="D34" s="18"/>
      <c r="E34" s="18"/>
      <c r="F34" s="18"/>
      <c r="G34" s="18"/>
    </row>
    <row r="35" spans="1:7" x14ac:dyDescent="0.25">
      <c r="A35" s="21" t="s">
        <v>54</v>
      </c>
      <c r="B35" s="21"/>
      <c r="C35" s="21"/>
      <c r="D35" s="21"/>
      <c r="E35" s="21"/>
      <c r="F35" s="21"/>
      <c r="G35" s="21"/>
    </row>
    <row r="36" spans="1:7" x14ac:dyDescent="0.25">
      <c r="A36" s="21" t="s">
        <v>55</v>
      </c>
      <c r="B36" s="21"/>
      <c r="C36" s="21"/>
      <c r="D36" s="21"/>
      <c r="E36" s="21"/>
      <c r="F36" s="21"/>
      <c r="G36" s="21"/>
    </row>
    <row r="37" spans="1:7" x14ac:dyDescent="0.25">
      <c r="A37" s="20" t="s">
        <v>56</v>
      </c>
      <c r="B37" s="20"/>
      <c r="C37" s="20"/>
      <c r="D37" s="20"/>
      <c r="E37" s="20"/>
      <c r="F37" s="20"/>
      <c r="G37" s="20"/>
    </row>
    <row r="38" spans="1:7" ht="73.5" customHeight="1" x14ac:dyDescent="0.25">
      <c r="A38" s="21" t="s">
        <v>57</v>
      </c>
      <c r="B38" s="21"/>
      <c r="C38" s="21"/>
      <c r="D38" s="21"/>
      <c r="E38" s="21"/>
      <c r="F38" s="21"/>
      <c r="G38" s="21"/>
    </row>
  </sheetData>
  <mergeCells count="12">
    <mergeCell ref="A2:G3"/>
    <mergeCell ref="E28:F28"/>
    <mergeCell ref="E27:F27"/>
    <mergeCell ref="E29:F29"/>
    <mergeCell ref="A1:C1"/>
    <mergeCell ref="D1:G1"/>
    <mergeCell ref="A37:G37"/>
    <mergeCell ref="A38:G38"/>
    <mergeCell ref="D32:G32"/>
    <mergeCell ref="A33:G33"/>
    <mergeCell ref="A35:G35"/>
    <mergeCell ref="A36:G36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Arkusz1!_Hlk64127553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Pałys</dc:creator>
  <cp:lastModifiedBy>bpalys</cp:lastModifiedBy>
  <cp:lastPrinted>2024-10-17T12:12:06Z</cp:lastPrinted>
  <dcterms:created xsi:type="dcterms:W3CDTF">2015-06-05T18:19:34Z</dcterms:created>
  <dcterms:modified xsi:type="dcterms:W3CDTF">2024-10-18T12:01:16Z</dcterms:modified>
</cp:coreProperties>
</file>