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sekcja48\ROK 2024\DZP-271    24 - Dokumentacja zamówień publicznych\DZP-271-750_24 - dostawa urządzeń dźwigowych (wind)\DOKUMENTACJA DO PUBLIKACJI\"/>
    </mc:Choice>
  </mc:AlternateContent>
  <bookViews>
    <workbookView xWindow="-105" yWindow="-105" windowWidth="19395" windowHeight="10275"/>
  </bookViews>
  <sheets>
    <sheet name="Arkusz1" sheetId="1" r:id="rId1"/>
    <sheet name="Arkusz2" sheetId="2" r:id="rId2"/>
    <sheet name="Arkusz3" sheetId="3" r:id="rId3"/>
  </sheets>
  <calcPr calcId="191029"/>
</workbook>
</file>

<file path=xl/calcChain.xml><?xml version="1.0" encoding="utf-8"?>
<calcChain xmlns="http://schemas.openxmlformats.org/spreadsheetml/2006/main">
  <c r="F5" i="1" l="1"/>
  <c r="I5" i="1" s="1"/>
  <c r="H5" i="1" l="1"/>
  <c r="F4" i="1" l="1"/>
  <c r="I4" i="1" l="1"/>
  <c r="F6" i="1"/>
  <c r="H4" i="1" l="1"/>
  <c r="H6" i="1" s="1"/>
  <c r="I6" i="1"/>
</calcChain>
</file>

<file path=xl/sharedStrings.xml><?xml version="1.0" encoding="utf-8"?>
<sst xmlns="http://schemas.openxmlformats.org/spreadsheetml/2006/main" count="32" uniqueCount="32">
  <si>
    <t>Opis przedmiotu zamówienia</t>
  </si>
  <si>
    <t>b</t>
  </si>
  <si>
    <t>d</t>
  </si>
  <si>
    <t>e</t>
  </si>
  <si>
    <t>a</t>
  </si>
  <si>
    <t>l.p</t>
  </si>
  <si>
    <t>f</t>
  </si>
  <si>
    <t>Cena jednostk.
Netto [PLN]</t>
  </si>
  <si>
    <t>Wartość netto [PLN]</t>
  </si>
  <si>
    <r>
      <rPr>
        <b/>
        <sz val="9"/>
        <rFont val="Calibri"/>
        <family val="2"/>
        <charset val="238"/>
      </rPr>
      <t xml:space="preserve">VAT
</t>
    </r>
    <r>
      <rPr>
        <sz val="9"/>
        <rFont val="Calibri"/>
        <family val="2"/>
        <charset val="238"/>
      </rPr>
      <t>%</t>
    </r>
  </si>
  <si>
    <t>Wartość  
VAT [PLN]</t>
  </si>
  <si>
    <t>Wartość brutto [PLN]</t>
  </si>
  <si>
    <t>g=dxf</t>
  </si>
  <si>
    <t>h</t>
  </si>
  <si>
    <t>i=j-g</t>
  </si>
  <si>
    <t>j=gxh+g</t>
  </si>
  <si>
    <t>FORMULARZ CENOWY</t>
  </si>
  <si>
    <t>Załacznik nr 1a do SWZ</t>
  </si>
  <si>
    <t>(miejsce, data)</t>
  </si>
  <si>
    <t>(kwalifikowany podpis/podpisy elektroniczny lub osobisty lub zaufany osoby/osób uprawnionych/upoważnionych do reprezentowania wykonawcy)</t>
  </si>
  <si>
    <t xml:space="preserve">…………………………………………………                                                                                                                </t>
  </si>
  <si>
    <t>………………………………………………..</t>
  </si>
  <si>
    <t xml:space="preserve">Ilość
</t>
  </si>
  <si>
    <t>Sprawa znak: DZP-271-750/24</t>
  </si>
  <si>
    <t xml:space="preserve">Dźwig elektryczny na pasach, bezreduktorowy ( nr 1) - dostawa urządzenienia  dźwigowego wraz z montażem i demontażem istniejących zgodnie z wymaganiami zawartymi w załączniku nr 3 do SWZ (SOPZ) - Dźwig elektryczny na pasach, bezreduktorowy </t>
  </si>
  <si>
    <t xml:space="preserve">Dźwig elektryczny na pasach, bezreduktorowy ( nr 2) - dostawa urządzenienia  dźwigowego wraz z montażem i demontażem istniejących zgodnie z wymaganiami zawartymi w załączniku nr 3 do SWZ (SOPZ) - Dźwig elektryczny na pasach, bezreduktorowy </t>
  </si>
  <si>
    <t>SUMA 
(pozycji 1-2):</t>
  </si>
  <si>
    <t>Nazwa urządzenia, model
i Producent</t>
  </si>
  <si>
    <t xml:space="preserve"> - 1 rok*  dodatkowej gwarancji i dodatkowego serwisu gwarancyjnego urządzeń dźwigowych (wind), ponad 36-miesięczny okres wymagany przez Zamawiającego.</t>
  </si>
  <si>
    <t xml:space="preserve"> - 2 lata*  dodatkowej gwarancji i dodatkowego serwisu gwarancyjnego urządzeń dźwigowych (wind), ponad 36-miesięczny okres wymagany przez Zamawiającego.</t>
  </si>
  <si>
    <t>Łączna cena wykonania zamówienia w zakresie dostawy i montażu 2 sztuk urządzeń dźwigowych (wind) wraz z demontażem istniejących w budynku Uniwersyteckiej Kliniki Stomatologicznej w Krakowie</t>
  </si>
  <si>
    <t>Oferuję (wybrać właściwe poprzez zaznaczenie krzyżykiem odpowiedniej kratki):*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</si>
</sst>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24" x14ac:knownFonts="1">
    <font>
      <sz val="10"/>
      <name val="Arial"/>
      <charset val="238"/>
    </font>
    <font>
      <sz val="10"/>
      <name val="Arial CE"/>
      <charset val="238"/>
    </font>
    <font>
      <sz val="11"/>
      <name val="Garamond"/>
      <family val="1"/>
      <charset val="238"/>
    </font>
    <font>
      <i/>
      <sz val="8"/>
      <name val="Garamond"/>
      <family val="1"/>
      <charset val="238"/>
    </font>
    <font>
      <b/>
      <sz val="10"/>
      <name val="Tahoma"/>
      <family val="2"/>
      <charset val="238"/>
    </font>
    <font>
      <sz val="10"/>
      <name val="Garamond"/>
      <family val="1"/>
      <charset val="238"/>
    </font>
    <font>
      <sz val="8"/>
      <name val="Arial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i/>
      <sz val="8"/>
      <name val="Calibri"/>
      <family val="2"/>
      <charset val="238"/>
    </font>
    <font>
      <i/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i/>
      <sz val="10"/>
      <color rgb="FFFF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sz val="9"/>
      <color rgb="FFFF0000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11" fillId="0" borderId="0"/>
    <xf numFmtId="0" fontId="1" fillId="0" borderId="0"/>
    <xf numFmtId="0" fontId="12" fillId="0" borderId="0" applyNumberFormat="0" applyFill="0" applyBorder="0" applyAlignment="0" applyProtection="0"/>
  </cellStyleXfs>
  <cellXfs count="48">
    <xf numFmtId="0" fontId="0" fillId="0" borderId="0" xfId="0"/>
    <xf numFmtId="0" fontId="2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vertical="center" wrapText="1"/>
    </xf>
    <xf numFmtId="49" fontId="3" fillId="0" borderId="0" xfId="2" applyNumberFormat="1" applyFont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3" fillId="0" borderId="1" xfId="0" quotePrefix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2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/>
    </xf>
    <xf numFmtId="0" fontId="9" fillId="0" borderId="1" xfId="3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9" fontId="13" fillId="0" borderId="1" xfId="0" applyNumberFormat="1" applyFont="1" applyBorder="1" applyAlignment="1">
      <alignment horizontal="center" vertical="center" wrapText="1"/>
    </xf>
    <xf numFmtId="0" fontId="17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8" fillId="0" borderId="0" xfId="0" applyFont="1" applyAlignment="1">
      <alignment vertical="top" wrapText="1"/>
    </xf>
    <xf numFmtId="0" fontId="19" fillId="0" borderId="0" xfId="0" applyFont="1" applyAlignment="1">
      <alignment horizontal="center"/>
    </xf>
    <xf numFmtId="0" fontId="19" fillId="0" borderId="0" xfId="0" applyFont="1"/>
    <xf numFmtId="0" fontId="20" fillId="0" borderId="1" xfId="0" applyFont="1" applyBorder="1" applyAlignment="1">
      <alignment vertical="center" wrapText="1"/>
    </xf>
    <xf numFmtId="0" fontId="21" fillId="3" borderId="1" xfId="0" applyFont="1" applyFill="1" applyBorder="1" applyAlignment="1">
      <alignment horizontal="center" vertical="center" wrapText="1"/>
    </xf>
    <xf numFmtId="164" fontId="15" fillId="4" borderId="5" xfId="0" applyNumberFormat="1" applyFont="1" applyFill="1" applyBorder="1" applyAlignment="1">
      <alignment horizontal="right" vertical="center"/>
    </xf>
    <xf numFmtId="0" fontId="15" fillId="4" borderId="5" xfId="0" applyFont="1" applyFill="1" applyBorder="1" applyAlignment="1">
      <alignment horizontal="right" vertical="center"/>
    </xf>
    <xf numFmtId="164" fontId="15" fillId="4" borderId="6" xfId="0" applyNumberFormat="1" applyFont="1" applyFill="1" applyBorder="1" applyAlignment="1">
      <alignment horizontal="right" vertical="center"/>
    </xf>
    <xf numFmtId="0" fontId="14" fillId="4" borderId="5" xfId="2" applyFont="1" applyFill="1" applyBorder="1" applyAlignment="1">
      <alignment horizontal="center" vertical="center" wrapText="1"/>
    </xf>
    <xf numFmtId="164" fontId="0" fillId="0" borderId="0" xfId="0" applyNumberFormat="1"/>
    <xf numFmtId="0" fontId="23" fillId="0" borderId="0" xfId="0" applyFont="1"/>
    <xf numFmtId="0" fontId="0" fillId="0" borderId="8" xfId="0" applyBorder="1" applyAlignment="1">
      <alignment horizontal="center"/>
    </xf>
    <xf numFmtId="0" fontId="23" fillId="0" borderId="9" xfId="0" applyFont="1" applyBorder="1"/>
    <xf numFmtId="0" fontId="23" fillId="0" borderId="9" xfId="0" applyFont="1" applyBorder="1" applyAlignment="1"/>
    <xf numFmtId="0" fontId="23" fillId="0" borderId="0" xfId="0" applyFont="1" applyAlignment="1"/>
    <xf numFmtId="0" fontId="0" fillId="0" borderId="0" xfId="0" applyAlignment="1"/>
    <xf numFmtId="0" fontId="16" fillId="4" borderId="3" xfId="0" applyFont="1" applyFill="1" applyBorder="1" applyAlignment="1">
      <alignment horizontal="left" vertical="center" wrapText="1"/>
    </xf>
    <xf numFmtId="0" fontId="16" fillId="4" borderId="4" xfId="0" applyFont="1" applyFill="1" applyBorder="1" applyAlignment="1">
      <alignment horizontal="left" vertical="center" wrapText="1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/>
    </xf>
    <xf numFmtId="0" fontId="15" fillId="2" borderId="4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vertical="center"/>
    </xf>
    <xf numFmtId="0" fontId="15" fillId="2" borderId="4" xfId="0" applyFont="1" applyFill="1" applyBorder="1" applyAlignment="1">
      <alignment vertical="center"/>
    </xf>
  </cellXfs>
  <cellStyles count="4">
    <cellStyle name="Normalny" xfId="0" builtinId="0"/>
    <cellStyle name="Normalny 2" xfId="1"/>
    <cellStyle name="Normalny_Arkusz1" xfId="2"/>
    <cellStyle name="Tekst objaśnienia" xfId="3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showWhiteSpace="0" zoomScale="140" zoomScaleNormal="140" workbookViewId="0">
      <selection activeCell="B11" sqref="B11"/>
    </sheetView>
  </sheetViews>
  <sheetFormatPr defaultColWidth="9.140625" defaultRowHeight="12.75" x14ac:dyDescent="0.2"/>
  <cols>
    <col min="1" max="1" width="3.5703125" style="7" customWidth="1"/>
    <col min="2" max="2" width="52" customWidth="1"/>
    <col min="3" max="3" width="9.140625" style="7"/>
    <col min="4" max="4" width="25" customWidth="1"/>
    <col min="5" max="5" width="11.42578125" style="7" customWidth="1"/>
    <col min="6" max="6" width="30.140625" customWidth="1"/>
    <col min="7" max="7" width="6.5703125" style="7" customWidth="1"/>
    <col min="8" max="8" width="11.5703125" customWidth="1"/>
    <col min="9" max="9" width="11.7109375" customWidth="1"/>
    <col min="10" max="10" width="13" customWidth="1"/>
  </cols>
  <sheetData>
    <row r="1" spans="1:10" s="6" customFormat="1" ht="35.25" customHeight="1" thickBot="1" x14ac:dyDescent="0.25">
      <c r="A1" s="46" t="s">
        <v>23</v>
      </c>
      <c r="B1" s="47"/>
      <c r="C1" s="45" t="s">
        <v>16</v>
      </c>
      <c r="D1" s="45"/>
      <c r="E1" s="45"/>
      <c r="F1" s="45"/>
      <c r="G1" s="43" t="s">
        <v>17</v>
      </c>
      <c r="H1" s="43"/>
      <c r="I1" s="44"/>
    </row>
    <row r="2" spans="1:10" ht="24" x14ac:dyDescent="0.2">
      <c r="A2" s="12" t="s">
        <v>5</v>
      </c>
      <c r="B2" s="13" t="s">
        <v>0</v>
      </c>
      <c r="C2" s="13" t="s">
        <v>22</v>
      </c>
      <c r="D2" s="13" t="s">
        <v>27</v>
      </c>
      <c r="E2" s="13" t="s">
        <v>7</v>
      </c>
      <c r="F2" s="13" t="s">
        <v>8</v>
      </c>
      <c r="G2" s="13" t="s">
        <v>9</v>
      </c>
      <c r="H2" s="13" t="s">
        <v>10</v>
      </c>
      <c r="I2" s="13" t="s">
        <v>11</v>
      </c>
      <c r="J2" s="2"/>
    </row>
    <row r="3" spans="1:10" s="5" customFormat="1" ht="11.25" x14ac:dyDescent="0.2">
      <c r="A3" s="14" t="s">
        <v>4</v>
      </c>
      <c r="B3" s="14" t="s">
        <v>1</v>
      </c>
      <c r="C3" s="15" t="s">
        <v>2</v>
      </c>
      <c r="D3" s="15" t="s">
        <v>3</v>
      </c>
      <c r="E3" s="15" t="s">
        <v>6</v>
      </c>
      <c r="F3" s="15" t="s">
        <v>12</v>
      </c>
      <c r="G3" s="15" t="s">
        <v>13</v>
      </c>
      <c r="H3" s="15" t="s">
        <v>14</v>
      </c>
      <c r="I3" s="15" t="s">
        <v>15</v>
      </c>
      <c r="J3" s="3"/>
    </row>
    <row r="4" spans="1:10" s="4" customFormat="1" ht="48" x14ac:dyDescent="0.2">
      <c r="A4" s="11">
        <v>1</v>
      </c>
      <c r="B4" s="25" t="s">
        <v>24</v>
      </c>
      <c r="C4" s="26">
        <v>1</v>
      </c>
      <c r="D4" s="8"/>
      <c r="E4" s="9"/>
      <c r="F4" s="10">
        <f>C4*E4</f>
        <v>0</v>
      </c>
      <c r="G4" s="17"/>
      <c r="H4" s="10">
        <f>I4-F4</f>
        <v>0</v>
      </c>
      <c r="I4" s="10">
        <f>F4*G4+F4</f>
        <v>0</v>
      </c>
      <c r="J4" s="1"/>
    </row>
    <row r="5" spans="1:10" ht="48.75" thickBot="1" x14ac:dyDescent="0.25">
      <c r="A5" s="11">
        <v>2</v>
      </c>
      <c r="B5" s="25" t="s">
        <v>25</v>
      </c>
      <c r="C5" s="26">
        <v>1</v>
      </c>
      <c r="D5" s="8"/>
      <c r="E5" s="9"/>
      <c r="F5" s="10">
        <f>C5*E5</f>
        <v>0</v>
      </c>
      <c r="G5" s="17"/>
      <c r="H5" s="10">
        <f>I5-F5</f>
        <v>0</v>
      </c>
      <c r="I5" s="10">
        <f>F5*G5+F5</f>
        <v>0</v>
      </c>
    </row>
    <row r="6" spans="1:10" ht="45.75" customHeight="1" thickBot="1" x14ac:dyDescent="0.25">
      <c r="A6" s="38" t="s">
        <v>30</v>
      </c>
      <c r="B6" s="39"/>
      <c r="C6" s="39"/>
      <c r="D6" s="39"/>
      <c r="E6" s="30" t="s">
        <v>26</v>
      </c>
      <c r="F6" s="27">
        <f>SUM(F4:F5)</f>
        <v>0</v>
      </c>
      <c r="G6" s="28"/>
      <c r="H6" s="27">
        <f>SUM(H4:H5)</f>
        <v>0</v>
      </c>
      <c r="I6" s="29">
        <f>SUM(I4:I5)</f>
        <v>0</v>
      </c>
    </row>
    <row r="7" spans="1:10" ht="18.75" customHeight="1" x14ac:dyDescent="0.2">
      <c r="F7" s="31"/>
      <c r="H7" s="31"/>
    </row>
    <row r="8" spans="1:10" ht="20.25" customHeight="1" thickBot="1" x14ac:dyDescent="0.25">
      <c r="B8" s="32" t="s">
        <v>31</v>
      </c>
    </row>
    <row r="9" spans="1:10" ht="20.25" customHeight="1" thickBot="1" x14ac:dyDescent="0.25">
      <c r="A9" s="33"/>
      <c r="B9" s="34" t="s">
        <v>28</v>
      </c>
      <c r="C9" s="32"/>
      <c r="D9" s="32"/>
      <c r="E9" s="32"/>
      <c r="F9" s="32"/>
    </row>
    <row r="10" spans="1:10" ht="20.25" customHeight="1" thickBot="1" x14ac:dyDescent="0.25">
      <c r="A10" s="33"/>
      <c r="B10" s="35" t="s">
        <v>29</v>
      </c>
      <c r="C10" s="36"/>
      <c r="D10" s="36"/>
      <c r="E10" s="36"/>
      <c r="F10" s="36"/>
      <c r="H10" s="37"/>
    </row>
    <row r="11" spans="1:10" ht="20.25" customHeight="1" x14ac:dyDescent="0.2">
      <c r="B11" s="32"/>
    </row>
    <row r="12" spans="1:10" ht="20.25" customHeight="1" x14ac:dyDescent="0.2">
      <c r="B12" s="32"/>
    </row>
    <row r="13" spans="1:10" ht="30" customHeight="1" x14ac:dyDescent="0.2">
      <c r="B13" s="18" t="s">
        <v>20</v>
      </c>
      <c r="C13" s="16"/>
      <c r="D13" s="42" t="s">
        <v>21</v>
      </c>
      <c r="E13" s="42"/>
      <c r="F13" s="42"/>
      <c r="G13" s="42"/>
      <c r="H13" s="42"/>
      <c r="I13" s="42"/>
    </row>
    <row r="14" spans="1:10" ht="12.75" customHeight="1" x14ac:dyDescent="0.2">
      <c r="A14" s="40" t="s">
        <v>18</v>
      </c>
      <c r="B14" s="40"/>
      <c r="C14" s="22"/>
      <c r="D14" s="41" t="s">
        <v>19</v>
      </c>
      <c r="E14" s="41"/>
      <c r="F14" s="41"/>
      <c r="G14" s="41"/>
      <c r="H14" s="41"/>
      <c r="I14" s="41"/>
      <c r="J14" s="22"/>
    </row>
    <row r="15" spans="1:10" x14ac:dyDescent="0.2">
      <c r="A15" s="23"/>
      <c r="B15" s="24"/>
      <c r="C15" s="22"/>
      <c r="D15" s="41"/>
      <c r="E15" s="41"/>
      <c r="F15" s="41"/>
      <c r="G15" s="41"/>
      <c r="H15" s="41"/>
      <c r="I15" s="41"/>
      <c r="J15" s="22"/>
    </row>
    <row r="16" spans="1:10" x14ac:dyDescent="0.2">
      <c r="A16" s="19"/>
      <c r="B16" s="20"/>
      <c r="C16" s="21"/>
      <c r="D16" s="19"/>
      <c r="E16" s="20"/>
      <c r="F16" s="19"/>
      <c r="G16" s="20"/>
      <c r="H16" s="19"/>
      <c r="I16" s="20"/>
      <c r="J16" s="20"/>
    </row>
  </sheetData>
  <sortState ref="B4:C4">
    <sortCondition ref="B4"/>
  </sortState>
  <mergeCells count="7">
    <mergeCell ref="A6:D6"/>
    <mergeCell ref="A14:B14"/>
    <mergeCell ref="D14:I15"/>
    <mergeCell ref="D13:I13"/>
    <mergeCell ref="G1:I1"/>
    <mergeCell ref="C1:F1"/>
    <mergeCell ref="A1:B1"/>
  </mergeCells>
  <phoneticPr fontId="0" type="noConversion"/>
  <pageMargins left="0.35433070866141736" right="0.35433070866141736" top="0.41" bottom="0.26041666666666669" header="0.2" footer="0.18"/>
  <pageSetup paperSize="9" scale="86" orientation="landscape" r:id="rId1"/>
  <headerFooter alignWithMargins="0">
    <oddFooter xml:space="preserve">&amp;C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KLINGER w Polsce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MROCZEK</dc:creator>
  <cp:lastModifiedBy>Karolina Raś</cp:lastModifiedBy>
  <cp:lastPrinted>2024-10-17T08:26:20Z</cp:lastPrinted>
  <dcterms:created xsi:type="dcterms:W3CDTF">2011-10-30T09:20:53Z</dcterms:created>
  <dcterms:modified xsi:type="dcterms:W3CDTF">2024-10-17T08:26:36Z</dcterms:modified>
</cp:coreProperties>
</file>