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D:\przetarg na rok 2025\Załączniki do SWZ - formularze ofertowe\"/>
    </mc:Choice>
  </mc:AlternateContent>
  <xr:revisionPtr revIDLastSave="0" documentId="13_ncr:1_{CF7A5B6F-9582-458F-921B-950AC4DCE2C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pożywka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1" l="1"/>
  <c r="H46" i="1" l="1"/>
  <c r="I46" i="1" s="1"/>
  <c r="J46" i="1" s="1"/>
  <c r="H47" i="1"/>
  <c r="I47" i="1" s="1"/>
  <c r="J47" i="1" s="1"/>
  <c r="H48" i="1"/>
  <c r="I48" i="1" s="1"/>
  <c r="J48" i="1" s="1"/>
  <c r="H49" i="1"/>
  <c r="I49" i="1" s="1"/>
  <c r="J49" i="1" s="1"/>
  <c r="H50" i="1"/>
  <c r="I50" i="1" s="1"/>
  <c r="J50" i="1" s="1"/>
  <c r="H51" i="1"/>
  <c r="I51" i="1" s="1"/>
  <c r="J51" i="1" s="1"/>
  <c r="H52" i="1"/>
  <c r="I52" i="1" s="1"/>
  <c r="J52" i="1" s="1"/>
  <c r="H53" i="1"/>
  <c r="I53" i="1" s="1"/>
  <c r="J53" i="1" s="1"/>
  <c r="H54" i="1"/>
  <c r="I54" i="1" s="1"/>
  <c r="J54" i="1" s="1"/>
  <c r="H55" i="1"/>
  <c r="I55" i="1" s="1"/>
  <c r="J55" i="1" s="1"/>
  <c r="H56" i="1"/>
  <c r="I56" i="1" s="1"/>
  <c r="J56" i="1" s="1"/>
  <c r="H57" i="1"/>
  <c r="I57" i="1" s="1"/>
  <c r="J57" i="1" s="1"/>
  <c r="H58" i="1"/>
  <c r="I58" i="1" s="1"/>
  <c r="J58" i="1" s="1"/>
  <c r="H59" i="1"/>
  <c r="I59" i="1" s="1"/>
  <c r="J59" i="1" s="1"/>
  <c r="H60" i="1"/>
  <c r="I60" i="1" s="1"/>
  <c r="J60" i="1" s="1"/>
  <c r="H61" i="1"/>
  <c r="I61" i="1" s="1"/>
  <c r="J61" i="1" s="1"/>
  <c r="H62" i="1"/>
  <c r="I62" i="1" s="1"/>
  <c r="J62" i="1" s="1"/>
  <c r="H63" i="1"/>
  <c r="I63" i="1" s="1"/>
  <c r="J63" i="1" s="1"/>
  <c r="H64" i="1"/>
  <c r="I64" i="1" s="1"/>
  <c r="J64" i="1" s="1"/>
  <c r="H65" i="1"/>
  <c r="I65" i="1" s="1"/>
  <c r="J65" i="1" s="1"/>
  <c r="H66" i="1"/>
  <c r="I66" i="1" s="1"/>
  <c r="J66" i="1" s="1"/>
  <c r="H67" i="1"/>
  <c r="I67" i="1" s="1"/>
  <c r="J67" i="1" s="1"/>
  <c r="H68" i="1"/>
  <c r="I68" i="1" s="1"/>
  <c r="J68" i="1" s="1"/>
  <c r="H69" i="1"/>
  <c r="I69" i="1" s="1"/>
  <c r="J69" i="1" s="1"/>
  <c r="H70" i="1"/>
  <c r="I70" i="1" s="1"/>
  <c r="J70" i="1" s="1"/>
  <c r="H71" i="1"/>
  <c r="I71" i="1" s="1"/>
  <c r="J71" i="1" s="1"/>
  <c r="H72" i="1"/>
  <c r="I72" i="1" s="1"/>
  <c r="J72" i="1" s="1"/>
  <c r="H45" i="1"/>
  <c r="I45" i="1" s="1"/>
  <c r="J45" i="1" s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H29" i="1"/>
  <c r="I29" i="1" s="1"/>
  <c r="J29" i="1" s="1"/>
  <c r="H30" i="1"/>
  <c r="I30" i="1" s="1"/>
  <c r="J30" i="1" s="1"/>
  <c r="H31" i="1"/>
  <c r="I31" i="1" s="1"/>
  <c r="J31" i="1" s="1"/>
  <c r="H32" i="1"/>
  <c r="I32" i="1" s="1"/>
  <c r="J32" i="1" s="1"/>
  <c r="H33" i="1"/>
  <c r="I33" i="1" s="1"/>
  <c r="J33" i="1" s="1"/>
  <c r="H34" i="1"/>
  <c r="I34" i="1" s="1"/>
  <c r="J34" i="1" s="1"/>
  <c r="H35" i="1"/>
  <c r="I35" i="1" s="1"/>
  <c r="J35" i="1" s="1"/>
  <c r="H36" i="1"/>
  <c r="I36" i="1" s="1"/>
  <c r="J36" i="1" s="1"/>
  <c r="H37" i="1"/>
  <c r="I37" i="1" s="1"/>
  <c r="J37" i="1" s="1"/>
  <c r="H38" i="1"/>
  <c r="I38" i="1" s="1"/>
  <c r="J38" i="1" s="1"/>
  <c r="H39" i="1"/>
  <c r="I39" i="1" s="1"/>
  <c r="J39" i="1" s="1"/>
  <c r="H40" i="1"/>
  <c r="I40" i="1" s="1"/>
  <c r="J40" i="1" s="1"/>
  <c r="H41" i="1"/>
  <c r="I41" i="1" s="1"/>
  <c r="J41" i="1" s="1"/>
  <c r="H42" i="1"/>
  <c r="I42" i="1" s="1"/>
  <c r="J42" i="1" s="1"/>
  <c r="H43" i="1"/>
  <c r="I43" i="1" s="1"/>
  <c r="J43" i="1" s="1"/>
  <c r="H44" i="1"/>
  <c r="I44" i="1" s="1"/>
  <c r="J44" i="1" s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I28" i="1"/>
  <c r="J28" i="1" s="1"/>
  <c r="F28" i="1"/>
  <c r="F73" i="1" l="1"/>
  <c r="J73" i="1"/>
</calcChain>
</file>

<file path=xl/sharedStrings.xml><?xml version="1.0" encoding="utf-8"?>
<sst xmlns="http://schemas.openxmlformats.org/spreadsheetml/2006/main" count="177" uniqueCount="129">
  <si>
    <t>L.p.</t>
  </si>
  <si>
    <t>Nazwa</t>
  </si>
  <si>
    <t>J.m</t>
  </si>
  <si>
    <t>Ilość</t>
  </si>
  <si>
    <t>Wartość z podatkiem VAT w zł</t>
  </si>
  <si>
    <t>Wartość bez podatku VAT w zł</t>
  </si>
  <si>
    <t>a</t>
  </si>
  <si>
    <t>b</t>
  </si>
  <si>
    <t>c</t>
  </si>
  <si>
    <t>d</t>
  </si>
  <si>
    <t>e</t>
  </si>
  <si>
    <t>f</t>
  </si>
  <si>
    <t>g</t>
  </si>
  <si>
    <t>h</t>
  </si>
  <si>
    <t>kg</t>
  </si>
  <si>
    <t xml:space="preserve"> </t>
  </si>
  <si>
    <t>Ogółem cena brutto ………………………………………………..</t>
  </si>
  <si>
    <t>1. Oświadczamy, że zapoznaliśmy się ze specyfikacją warunków zamówienia, nie wnosimy żadnych zastrzeżeń oraz</t>
  </si>
  <si>
    <t>uzyskaliśmy niezbędne informacje do przygotowania oferty.</t>
  </si>
  <si>
    <t>2. Oświadczamy, że uważamy się za związanych ofertą przez czas wskazany w specyfikacji istotnych warunków</t>
  </si>
  <si>
    <t>zamówienia.</t>
  </si>
  <si>
    <t>3. Oświadczamy, że załączone do specyfikacji warunków zamówienia wzór umowy/istotne postanowienia umowy</t>
  </si>
  <si>
    <t>zostały przez nas zaakceptowane bez zastrzeżeń i zobowiązujemy się w przypadku wyboru naszej oferty do zawarcia</t>
  </si>
  <si>
    <t>umowy w miejscu i terminie wyznaczonym przez Zamawiającego.</t>
  </si>
  <si>
    <t>4. Oświadczamy, że zapoznaliśmy się i akceptujemy wszystkie wyjaśnienia i modyfikacje do specyfikacji warunków</t>
  </si>
  <si>
    <t>5. Oświadczamy, że przedmiot oferty jest zgodny z przedmiotem zamówienia.</t>
  </si>
  <si>
    <t>……………………………………………………………………………………………………………………………</t>
  </si>
  <si>
    <t>zastały przedstawione z pełną świadomością konsekwencji wprowadzenia zamawiającego w błąd przy przedstawieniu</t>
  </si>
  <si>
    <t>informacji.</t>
  </si>
  <si>
    <t>art. 13 lub art. 14 RODO:</t>
  </si>
  <si>
    <t xml:space="preserve">Oświadczam, że wypełniłem obowiązki informacyjne przewidziane w art. 13 lub art. 14 RODO[1] wobec osób </t>
  </si>
  <si>
    <t>fizycznych, od których dane osobowe bezpośrednio lub pośrednio pozyskałem w celu ubiegania się o udzielenie</t>
  </si>
  <si>
    <t>zamówienia publicznego w niniejszym postępowaniu.[2]</t>
  </si>
  <si>
    <t>……………………………………………….</t>
  </si>
  <si>
    <t>………………………………………………………………………………….</t>
  </si>
  <si>
    <t>Miejscowość/Data</t>
  </si>
  <si>
    <t>Podpis(y) osoby(osób) upoważnionej(ych) do podpisania niniejszej oferty w imieniu Wykonawcy(ów). Oferta w postaci elektronicznej winna być podpisana w formie kwalifikowanego podpisu elektronicznego lub w postaci podpisu zaufanego lub w postaci podpisu osobistego.</t>
  </si>
  <si>
    <t>*niepotrzebne skreślić</t>
  </si>
  <si>
    <t>str. 1).</t>
  </si>
  <si>
    <t>2) W przypadku gdy wykonawca nie przekazuje danych osobowych innych niż bezpośrednio jego dotyczących lub zachodzi wyłączenie stosowania obowiązku informacyjnego,</t>
  </si>
  <si>
    <t>stosowanie do art. 13 ust. 4 lub art. 14 ust. 5 RODO treści oświadczenia wykonawca nie składa (usunięcie treści oświadczenia np. przez jego wykreslenie).</t>
  </si>
  <si>
    <t>Nr referencyjny nadany sprawie przez Zamawiającego</t>
  </si>
  <si>
    <t>Składając w imieniu</t>
  </si>
  <si>
    <t>……………………………………………………………………………………………………………………………………………………………</t>
  </si>
  <si>
    <t>tel …………………………….. fax ……………………………………… email …………………………………………………………………</t>
  </si>
  <si>
    <t>Oferujemy realizację zamówienia zgodnie z poniższymi cenami</t>
  </si>
  <si>
    <t>x</t>
  </si>
  <si>
    <t>ofertę w postępowaniu prowadzonym w trybie podstawowym opartym na wymaganiach wskazanych w art. 275 pkt 1</t>
  </si>
  <si>
    <t>ustawy pzp. Na dostawę artykułów spożywczych rożnych dla Domu Pomocy Społecznej w Węgorzewie.</t>
  </si>
  <si>
    <t>Cena jednost. bez podatku VAT w zł</t>
  </si>
  <si>
    <t>i</t>
  </si>
  <si>
    <t>OPIS PRZEDMIOTU ZAMÓWIENIA I FORMULARZ CENOWY (OFERTA)</t>
  </si>
  <si>
    <t>Cena jednost. z podatkiem VAT w zł</t>
  </si>
  <si>
    <t>kolumna "i" = kolumna "e" + kolumna "h"</t>
  </si>
  <si>
    <t>kolumna "h" = kolumna "e" x kolumna "g"</t>
  </si>
  <si>
    <t xml:space="preserve">i % podatku Vat (kolumna g). Iloczyn należy zaokrąglić do 2 miejsc po przecinku. </t>
  </si>
  <si>
    <t xml:space="preserve"> - Wartość jednostkowa Vat (kolumna h) stanowi iloczyn ceny jednostkowej bez podatku Vat (kolumna e) </t>
  </si>
  <si>
    <t xml:space="preserve"> - Cena jednostkowa z podatkiem Vat (kolumna i) stanowi sumę ceny bez Vat (kolumna e) i wartosci jednostkowej Vat (kol.h)</t>
  </si>
  <si>
    <t>ilości asortymentu (kolumna d)</t>
  </si>
  <si>
    <t>kolumna „f” = kolumna „e” x kolumna „d”</t>
  </si>
  <si>
    <t xml:space="preserve"> - Wartość bez podatku Vat (kolumna f) stanowi iloczyn ceny jednostkowej bez podatku Vat (kolumna e) i ilości </t>
  </si>
  <si>
    <t>asortymentu (kolumna d)</t>
  </si>
  <si>
    <t xml:space="preserve"> - Wartość z podatkiem Vat (kolumna j) stanowi iloczyn ceny jednostkowej z podatkiem Vat (kolumna i) i ilości </t>
  </si>
  <si>
    <t>kolumna „j” = kolumna „i” x kolumna „d”</t>
  </si>
  <si>
    <t>VAT [%]</t>
  </si>
  <si>
    <t>Wartość jednost. VAT</t>
  </si>
  <si>
    <t>j</t>
  </si>
  <si>
    <t>Przed rozpoczęciem wypełniania fomularza cenowego należy zapoznać się z instrukcją wypełniania oferty, która znajduje się w SWZ oraz na końcu formularza cenowego.</t>
  </si>
  <si>
    <t>Instrukcja wypełniania oferty</t>
  </si>
  <si>
    <t>Aby poprawnie wypełnić formularz ofertowy należy wpisać wyłącznie cenę jednostkową bez podatku Vat w zł (kolumna e) oraz Vat [%] (kolumna g).</t>
  </si>
  <si>
    <t>6. Oświadczamy, że zamówienie wykonamy bez udziału/z udziałem * podwykonawcy.</t>
  </si>
  <si>
    <t>7. Oświadczamy, że podwykonawcom powierzamy wykonanie następujących części zamówienia:</t>
  </si>
  <si>
    <t xml:space="preserve">8. Sposób obliczania ceny : </t>
  </si>
  <si>
    <t>9. Oświadczam(y), że wszystkie informacje podane w załączonych oświadczeniach są aktualne i zgodne z prawdą oraz</t>
  </si>
  <si>
    <t>10. Oświadczenia wymagane od wykonawcy w zakresie wypełnienia obowiązków informacyjnych przewidzianych w</t>
  </si>
  <si>
    <t>Punkt 7 wypełnia się w przypadku powierzenia realizacji zamówienia Podwykonawcom</t>
  </si>
  <si>
    <t>Po wypełnieniu oferty plik należy zapisać w formie .pdf.</t>
  </si>
  <si>
    <t>Arbuz (sezon VII -IX)</t>
  </si>
  <si>
    <t>Banan</t>
  </si>
  <si>
    <t>Boćwina (sezon VI-VIII)</t>
  </si>
  <si>
    <t>Brokuł</t>
  </si>
  <si>
    <t>Burak czerwony</t>
  </si>
  <si>
    <t xml:space="preserve">Cebula </t>
  </si>
  <si>
    <t>Cytryna</t>
  </si>
  <si>
    <t xml:space="preserve">Czarna rzepa </t>
  </si>
  <si>
    <t>Czosnek</t>
  </si>
  <si>
    <t>Fasola suszona łuskana</t>
  </si>
  <si>
    <t>Grejpfrut</t>
  </si>
  <si>
    <t>Groch suszony łuskany</t>
  </si>
  <si>
    <t>Gruszki</t>
  </si>
  <si>
    <t>Jabłka</t>
  </si>
  <si>
    <t>Kalafior</t>
  </si>
  <si>
    <t>Kapusta biała</t>
  </si>
  <si>
    <t>Kapusta biała młoda (sezon VI-VIII)</t>
  </si>
  <si>
    <t>Kapusta czerwona</t>
  </si>
  <si>
    <t>Kapusta kiszona</t>
  </si>
  <si>
    <t>Kapusta pekińska</t>
  </si>
  <si>
    <t>Kiwi</t>
  </si>
  <si>
    <t xml:space="preserve">Koper </t>
  </si>
  <si>
    <t>Maliny (sezon VII-VIII)</t>
  </si>
  <si>
    <t xml:space="preserve">Marchew </t>
  </si>
  <si>
    <t>Nektarynka (sezon VII-IX)</t>
  </si>
  <si>
    <t>Ogórek kiszony</t>
  </si>
  <si>
    <t>Ogórek świeży</t>
  </si>
  <si>
    <t>Papryka czerwona</t>
  </si>
  <si>
    <t>Pieczarki</t>
  </si>
  <si>
    <t>Pietruszka korzeń</t>
  </si>
  <si>
    <t>Pietruszka nać</t>
  </si>
  <si>
    <t>Pomidor</t>
  </si>
  <si>
    <t>Por</t>
  </si>
  <si>
    <t>Rzodkiewka (sezon III-VIII)</t>
  </si>
  <si>
    <t>Sałata (sezon IV-VIII)</t>
  </si>
  <si>
    <t xml:space="preserve">Sałata lodowa </t>
  </si>
  <si>
    <t>Seler korzeń</t>
  </si>
  <si>
    <t>Szczypior (sezon III-VIII)</t>
  </si>
  <si>
    <t>Winogrona bezpestkowe</t>
  </si>
  <si>
    <t>Ziemniaki jadalne</t>
  </si>
  <si>
    <t>CPV: 03200000-3</t>
  </si>
  <si>
    <t>Cukinia (sezon VI-X)</t>
  </si>
  <si>
    <t>Truskawka (sezon IV-VI)</t>
  </si>
  <si>
    <t>Ziemniaki młode (sezon VI-VII)</t>
  </si>
  <si>
    <t>Mandarynki (sezon XI-IV)</t>
  </si>
  <si>
    <t>Pomarańcza (sezon XI-IV)</t>
  </si>
  <si>
    <t>Razem poz: 1-45</t>
  </si>
  <si>
    <t>Zestaw I: warzywa i owoce zamówione przez DPS w Węgorzewie od 01.01.2025 r. do 31.12.2025 r.</t>
  </si>
  <si>
    <r>
      <rPr>
        <b/>
        <sz val="11"/>
        <color theme="1"/>
        <rFont val="Calibri"/>
        <family val="2"/>
        <charset val="238"/>
        <scheme val="minor"/>
      </rPr>
      <t>Załącznik nr 1</t>
    </r>
    <r>
      <rPr>
        <sz val="11"/>
        <color theme="1"/>
        <rFont val="Calibri"/>
        <family val="2"/>
        <charset val="238"/>
        <scheme val="minor"/>
      </rPr>
      <t xml:space="preserve"> do SWZ w postępowaniu o udzielenie zamówienia publicznego prowadzonym w trybie podstawowym opartym na wymaganiach wskazanych w art. 275 pkt 1 ustawy pzp Nr ref. Nadany przez Zamawiającego DPS.3601.1.6.2024</t>
    </r>
  </si>
  <si>
    <t>DPS.3601.1.6.2024</t>
  </si>
  <si>
    <t>1) rozporządzenie Parlamentu Europejskiego i Rady (UE) 2016/679 z dnia 27 kwiatnia 2016 r. w sprawie ochrony osób fizycznych w związku z przetwarzaniem danych</t>
  </si>
  <si>
    <t>osobowych i w sprawie swobodnego przepływu takich danych oraz uchylenia dyrektywy 95/46/WE (ogólne rozporzązenie o ochronie danych) (Dz. Urz. UE L 119 z 04.05.2016,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</si>
</sst>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55">
    <xf numFmtId="0" fontId="0" fillId="0" borderId="0" xfId="0"/>
    <xf numFmtId="0" fontId="6" fillId="0" borderId="3" xfId="0" applyFont="1" applyBorder="1" applyAlignment="1">
      <alignment horizontal="center"/>
    </xf>
    <xf numFmtId="0" fontId="8" fillId="0" borderId="5" xfId="0" applyFont="1" applyBorder="1"/>
    <xf numFmtId="0" fontId="6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3" fontId="6" fillId="0" borderId="1" xfId="0" applyNumberFormat="1" applyFont="1" applyBorder="1" applyAlignment="1">
      <alignment wrapText="1"/>
    </xf>
    <xf numFmtId="4" fontId="6" fillId="0" borderId="1" xfId="0" applyNumberFormat="1" applyFont="1" applyBorder="1"/>
    <xf numFmtId="9" fontId="6" fillId="0" borderId="1" xfId="0" applyNumberFormat="1" applyFont="1" applyBorder="1"/>
    <xf numFmtId="2" fontId="6" fillId="0" borderId="1" xfId="0" applyNumberFormat="1" applyFont="1" applyBorder="1"/>
    <xf numFmtId="9" fontId="6" fillId="0" borderId="1" xfId="1" applyFont="1" applyBorder="1" applyAlignment="1"/>
    <xf numFmtId="3" fontId="6" fillId="0" borderId="1" xfId="0" applyNumberFormat="1" applyFont="1" applyBorder="1"/>
    <xf numFmtId="4" fontId="6" fillId="0" borderId="1" xfId="0" applyNumberFormat="1" applyFont="1" applyBorder="1" applyAlignment="1">
      <alignment wrapText="1"/>
    </xf>
    <xf numFmtId="4" fontId="6" fillId="0" borderId="6" xfId="0" applyNumberFormat="1" applyFont="1" applyBorder="1" applyAlignment="1">
      <alignment wrapText="1"/>
    </xf>
    <xf numFmtId="9" fontId="6" fillId="0" borderId="1" xfId="1" applyFont="1" applyBorder="1"/>
    <xf numFmtId="4" fontId="9" fillId="0" borderId="1" xfId="0" applyNumberFormat="1" applyFont="1" applyBorder="1"/>
    <xf numFmtId="0" fontId="8" fillId="0" borderId="0" xfId="0" applyFont="1"/>
    <xf numFmtId="0" fontId="9" fillId="0" borderId="0" xfId="0" applyFont="1"/>
    <xf numFmtId="0" fontId="0" fillId="0" borderId="0" xfId="0" applyAlignment="1">
      <alignment horizontal="right"/>
    </xf>
    <xf numFmtId="0" fontId="11" fillId="0" borderId="0" xfId="0" applyFont="1"/>
    <xf numFmtId="0" fontId="0" fillId="0" borderId="0" xfId="0" applyAlignment="1">
      <alignment vertical="top"/>
    </xf>
    <xf numFmtId="0" fontId="10" fillId="0" borderId="0" xfId="0" applyFont="1"/>
    <xf numFmtId="0" fontId="13" fillId="0" borderId="0" xfId="0" applyFont="1"/>
    <xf numFmtId="0" fontId="12" fillId="0" borderId="0" xfId="0" applyFont="1" applyAlignment="1">
      <alignment vertical="top" wrapText="1"/>
    </xf>
    <xf numFmtId="0" fontId="17" fillId="0" borderId="0" xfId="0" applyFont="1"/>
    <xf numFmtId="4" fontId="9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9" fillId="0" borderId="0" xfId="0" applyFont="1" applyAlignment="1">
      <alignment horizontal="left"/>
    </xf>
    <xf numFmtId="0" fontId="12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/>
    </xf>
    <xf numFmtId="0" fontId="18" fillId="0" borderId="0" xfId="0" applyFont="1"/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11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0" fontId="12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11" fillId="0" borderId="0" xfId="0" applyFont="1" applyAlignment="1">
      <alignment horizontal="right"/>
    </xf>
    <xf numFmtId="0" fontId="0" fillId="0" borderId="0" xfId="0" applyAlignment="1">
      <alignment horizontal="left"/>
    </xf>
    <xf numFmtId="0" fontId="11" fillId="0" borderId="0" xfId="0" applyFont="1"/>
    <xf numFmtId="0" fontId="0" fillId="0" borderId="0" xfId="0"/>
    <xf numFmtId="0" fontId="1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left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9"/>
  <sheetViews>
    <sheetView tabSelected="1" zoomScaleNormal="100" zoomScaleSheetLayoutView="82" workbookViewId="0">
      <selection activeCell="A137" sqref="A137"/>
    </sheetView>
  </sheetViews>
  <sheetFormatPr defaultRowHeight="15" x14ac:dyDescent="0.25"/>
  <cols>
    <col min="2" max="2" width="59.28515625" customWidth="1"/>
    <col min="3" max="3" width="7.28515625" customWidth="1"/>
    <col min="4" max="4" width="11.28515625" customWidth="1"/>
    <col min="5" max="5" width="15.28515625" customWidth="1"/>
    <col min="6" max="6" width="13.85546875" customWidth="1"/>
    <col min="7" max="7" width="9.140625" customWidth="1"/>
    <col min="8" max="8" width="12.5703125" customWidth="1"/>
    <col min="9" max="9" width="13.85546875" customWidth="1"/>
    <col min="10" max="10" width="17.140625" customWidth="1"/>
  </cols>
  <sheetData>
    <row r="1" spans="1:10" ht="15" customHeight="1" x14ac:dyDescent="0.25">
      <c r="D1" s="31" t="s">
        <v>125</v>
      </c>
      <c r="E1" s="32"/>
      <c r="F1" s="32"/>
      <c r="G1" s="32"/>
      <c r="H1" s="32"/>
      <c r="I1" s="32"/>
      <c r="J1" s="32"/>
    </row>
    <row r="2" spans="1:10" x14ac:dyDescent="0.25">
      <c r="C2" s="23"/>
      <c r="D2" s="32"/>
      <c r="E2" s="32"/>
      <c r="F2" s="32"/>
      <c r="G2" s="32"/>
      <c r="H2" s="32"/>
      <c r="I2" s="32"/>
      <c r="J2" s="32"/>
    </row>
    <row r="3" spans="1:10" x14ac:dyDescent="0.25">
      <c r="C3" s="23"/>
      <c r="D3" s="32"/>
      <c r="E3" s="32"/>
      <c r="F3" s="32"/>
      <c r="G3" s="32"/>
      <c r="H3" s="32"/>
      <c r="I3" s="32"/>
      <c r="J3" s="32"/>
    </row>
    <row r="4" spans="1:10" x14ac:dyDescent="0.25">
      <c r="C4" s="23"/>
      <c r="D4" s="32"/>
      <c r="E4" s="32"/>
      <c r="F4" s="32"/>
      <c r="G4" s="32"/>
      <c r="H4" s="32"/>
      <c r="I4" s="32"/>
      <c r="J4" s="32"/>
    </row>
    <row r="6" spans="1:10" ht="21" x14ac:dyDescent="0.35">
      <c r="A6" s="41" t="s">
        <v>41</v>
      </c>
      <c r="B6" s="41"/>
      <c r="F6" s="42" t="s">
        <v>126</v>
      </c>
      <c r="G6" s="43"/>
      <c r="H6" s="43"/>
      <c r="I6" s="43"/>
      <c r="J6" s="43"/>
    </row>
    <row r="9" spans="1:10" ht="26.25" x14ac:dyDescent="0.4">
      <c r="B9" s="44" t="s">
        <v>51</v>
      </c>
      <c r="C9" s="44"/>
      <c r="D9" s="44"/>
      <c r="E9" s="44"/>
      <c r="F9" s="44"/>
    </row>
    <row r="10" spans="1:10" ht="23.25" x14ac:dyDescent="0.35">
      <c r="A10" s="24"/>
      <c r="B10" s="24"/>
      <c r="C10" s="24"/>
      <c r="D10" s="24"/>
      <c r="E10" s="24"/>
      <c r="F10" s="24"/>
      <c r="G10" s="24"/>
      <c r="H10" s="24"/>
      <c r="I10" s="24"/>
      <c r="J10" s="24"/>
    </row>
    <row r="11" spans="1:10" ht="23.25" x14ac:dyDescent="0.35">
      <c r="A11" s="24" t="s">
        <v>42</v>
      </c>
      <c r="B11" s="24"/>
      <c r="C11" s="24"/>
      <c r="D11" s="24"/>
      <c r="E11" s="24"/>
      <c r="F11" s="24"/>
      <c r="G11" s="24"/>
      <c r="H11" s="24"/>
      <c r="I11" s="24"/>
      <c r="J11" s="24"/>
    </row>
    <row r="12" spans="1:10" ht="23.25" x14ac:dyDescent="0.35">
      <c r="A12" s="24" t="s">
        <v>43</v>
      </c>
      <c r="B12" s="24"/>
      <c r="C12" s="24"/>
      <c r="D12" s="24"/>
      <c r="E12" s="24"/>
      <c r="F12" s="24"/>
      <c r="G12" s="24"/>
      <c r="H12" s="24"/>
      <c r="I12" s="24"/>
      <c r="J12" s="24"/>
    </row>
    <row r="13" spans="1:10" ht="23.25" x14ac:dyDescent="0.35">
      <c r="A13" s="24" t="s">
        <v>43</v>
      </c>
      <c r="B13" s="24"/>
      <c r="C13" s="24"/>
      <c r="D13" s="24"/>
      <c r="E13" s="24"/>
      <c r="F13" s="24"/>
      <c r="G13" s="24"/>
      <c r="H13" s="24"/>
      <c r="I13" s="24"/>
      <c r="J13" s="24"/>
    </row>
    <row r="14" spans="1:10" ht="23.25" x14ac:dyDescent="0.35">
      <c r="A14" s="24" t="s">
        <v>44</v>
      </c>
      <c r="B14" s="24"/>
      <c r="C14" s="24"/>
      <c r="D14" s="24"/>
      <c r="E14" s="24"/>
      <c r="F14" s="24"/>
      <c r="G14" s="24"/>
      <c r="H14" s="24"/>
      <c r="I14" s="24"/>
      <c r="J14" s="24"/>
    </row>
    <row r="15" spans="1:10" ht="18.75" x14ac:dyDescent="0.3">
      <c r="A15" s="17"/>
      <c r="B15" s="17"/>
      <c r="C15" s="17"/>
      <c r="D15" s="17"/>
      <c r="E15" s="17"/>
      <c r="F15" s="17"/>
      <c r="G15" s="17"/>
      <c r="H15" s="17"/>
      <c r="I15" s="17"/>
      <c r="J15" s="17"/>
    </row>
    <row r="16" spans="1:10" ht="18.75" x14ac:dyDescent="0.3">
      <c r="A16" s="17"/>
      <c r="B16" s="17"/>
      <c r="C16" s="17"/>
      <c r="D16" s="17"/>
      <c r="E16" s="17"/>
      <c r="F16" s="17"/>
      <c r="G16" s="17"/>
      <c r="H16" s="17"/>
      <c r="I16" s="17"/>
      <c r="J16" s="17"/>
    </row>
    <row r="17" spans="1:10" ht="18.75" x14ac:dyDescent="0.3">
      <c r="A17" s="17" t="s">
        <v>47</v>
      </c>
      <c r="B17" s="17"/>
      <c r="C17" s="17"/>
      <c r="D17" s="17"/>
      <c r="E17" s="17"/>
      <c r="F17" s="17"/>
      <c r="G17" s="17"/>
      <c r="H17" s="17"/>
      <c r="I17" s="17"/>
      <c r="J17" s="17"/>
    </row>
    <row r="18" spans="1:10" ht="18.75" x14ac:dyDescent="0.3">
      <c r="A18" s="17" t="s">
        <v>48</v>
      </c>
      <c r="B18" s="17"/>
      <c r="C18" s="17"/>
      <c r="D18" s="17"/>
      <c r="E18" s="17"/>
      <c r="F18" s="17"/>
      <c r="G18" s="17"/>
      <c r="H18" s="17"/>
      <c r="I18" s="17"/>
      <c r="J18" s="17"/>
    </row>
    <row r="19" spans="1:10" ht="18.75" x14ac:dyDescent="0.3">
      <c r="A19" s="17"/>
      <c r="B19" s="17"/>
      <c r="C19" s="17"/>
      <c r="D19" s="17"/>
      <c r="E19" s="17"/>
      <c r="F19" s="17"/>
      <c r="G19" s="17"/>
      <c r="H19" s="17"/>
      <c r="I19" s="17"/>
      <c r="J19" s="17"/>
    </row>
    <row r="20" spans="1:10" ht="18.75" x14ac:dyDescent="0.3">
      <c r="A20" s="17" t="s">
        <v>45</v>
      </c>
      <c r="B20" s="17"/>
      <c r="C20" s="17"/>
      <c r="D20" s="17"/>
      <c r="E20" s="17"/>
      <c r="F20" s="17"/>
      <c r="G20" s="17"/>
      <c r="H20" s="17"/>
      <c r="I20" s="17"/>
      <c r="J20" s="17"/>
    </row>
    <row r="22" spans="1:10" ht="43.5" customHeight="1" x14ac:dyDescent="0.3">
      <c r="A22" s="53" t="s">
        <v>67</v>
      </c>
      <c r="B22" s="53"/>
      <c r="C22" s="53"/>
      <c r="D22" s="53"/>
      <c r="E22" s="53"/>
      <c r="F22" s="53"/>
      <c r="G22" s="53"/>
      <c r="H22" s="53"/>
      <c r="I22" s="53"/>
      <c r="J22" s="53"/>
    </row>
    <row r="24" spans="1:10" ht="18.75" x14ac:dyDescent="0.3">
      <c r="A24" s="33" t="s">
        <v>124</v>
      </c>
      <c r="B24" s="33"/>
      <c r="C24" s="33"/>
      <c r="D24" s="33"/>
      <c r="E24" s="33"/>
      <c r="F24" s="33"/>
      <c r="G24" s="33"/>
      <c r="H24" s="33"/>
      <c r="I24" s="33"/>
      <c r="J24" s="33"/>
    </row>
    <row r="25" spans="1:10" ht="18.75" x14ac:dyDescent="0.3">
      <c r="A25" s="34" t="s">
        <v>0</v>
      </c>
      <c r="B25" s="1" t="s">
        <v>1</v>
      </c>
      <c r="C25" s="36" t="s">
        <v>2</v>
      </c>
      <c r="D25" s="37" t="s">
        <v>3</v>
      </c>
      <c r="E25" s="39" t="s">
        <v>49</v>
      </c>
      <c r="F25" s="39" t="s">
        <v>5</v>
      </c>
      <c r="G25" s="37" t="s">
        <v>64</v>
      </c>
      <c r="H25" s="39" t="s">
        <v>65</v>
      </c>
      <c r="I25" s="39" t="s">
        <v>52</v>
      </c>
      <c r="J25" s="39" t="s">
        <v>4</v>
      </c>
    </row>
    <row r="26" spans="1:10" ht="72.75" customHeight="1" x14ac:dyDescent="0.3">
      <c r="A26" s="35"/>
      <c r="B26" s="2" t="s">
        <v>117</v>
      </c>
      <c r="C26" s="35"/>
      <c r="D26" s="38"/>
      <c r="E26" s="40"/>
      <c r="F26" s="40"/>
      <c r="G26" s="38"/>
      <c r="H26" s="40"/>
      <c r="I26" s="40"/>
      <c r="J26" s="40"/>
    </row>
    <row r="27" spans="1:10" ht="18.75" x14ac:dyDescent="0.3">
      <c r="A27" s="3" t="s">
        <v>6</v>
      </c>
      <c r="B27" s="3" t="s">
        <v>7</v>
      </c>
      <c r="C27" s="3" t="s">
        <v>8</v>
      </c>
      <c r="D27" s="3" t="s">
        <v>9</v>
      </c>
      <c r="E27" s="3" t="s">
        <v>10</v>
      </c>
      <c r="F27" s="3" t="s">
        <v>11</v>
      </c>
      <c r="G27" s="3" t="s">
        <v>12</v>
      </c>
      <c r="H27" s="3" t="s">
        <v>13</v>
      </c>
      <c r="I27" s="3" t="s">
        <v>50</v>
      </c>
      <c r="J27" s="3" t="s">
        <v>66</v>
      </c>
    </row>
    <row r="28" spans="1:10" ht="18.75" x14ac:dyDescent="0.3">
      <c r="A28" s="4">
        <v>1</v>
      </c>
      <c r="B28" s="26" t="s">
        <v>77</v>
      </c>
      <c r="C28" s="5" t="s">
        <v>14</v>
      </c>
      <c r="D28" s="6">
        <v>500</v>
      </c>
      <c r="E28" s="7"/>
      <c r="F28" s="7">
        <f>D28*E28</f>
        <v>0</v>
      </c>
      <c r="G28" s="8"/>
      <c r="H28" s="9">
        <f>ROUND(E28*G28,2)</f>
        <v>0</v>
      </c>
      <c r="I28" s="9">
        <f>E28+H28</f>
        <v>0</v>
      </c>
      <c r="J28" s="7">
        <f>D28*I28</f>
        <v>0</v>
      </c>
    </row>
    <row r="29" spans="1:10" ht="18.75" x14ac:dyDescent="0.3">
      <c r="A29" s="4">
        <v>2</v>
      </c>
      <c r="B29" s="26" t="s">
        <v>78</v>
      </c>
      <c r="C29" s="5" t="s">
        <v>14</v>
      </c>
      <c r="D29" s="6">
        <v>3500</v>
      </c>
      <c r="E29" s="7"/>
      <c r="F29" s="7">
        <f t="shared" ref="F29:F72" si="0">D29*E29</f>
        <v>0</v>
      </c>
      <c r="G29" s="10"/>
      <c r="H29" s="9">
        <f t="shared" ref="H29:H44" si="1">ROUND(E29*G29,2)</f>
        <v>0</v>
      </c>
      <c r="I29" s="9">
        <f t="shared" ref="I29:I72" si="2">E29+H29</f>
        <v>0</v>
      </c>
      <c r="J29" s="7">
        <f t="shared" ref="J29:J72" si="3">D29*I29</f>
        <v>0</v>
      </c>
    </row>
    <row r="30" spans="1:10" ht="18.75" x14ac:dyDescent="0.3">
      <c r="A30" s="4">
        <v>3</v>
      </c>
      <c r="B30" s="26" t="s">
        <v>79</v>
      </c>
      <c r="C30" s="5" t="s">
        <v>14</v>
      </c>
      <c r="D30" s="6">
        <v>160</v>
      </c>
      <c r="E30" s="7"/>
      <c r="F30" s="7">
        <f t="shared" si="0"/>
        <v>0</v>
      </c>
      <c r="G30" s="10"/>
      <c r="H30" s="9">
        <f t="shared" si="1"/>
        <v>0</v>
      </c>
      <c r="I30" s="9">
        <f t="shared" si="2"/>
        <v>0</v>
      </c>
      <c r="J30" s="7">
        <f t="shared" si="3"/>
        <v>0</v>
      </c>
    </row>
    <row r="31" spans="1:10" ht="18.75" x14ac:dyDescent="0.3">
      <c r="A31" s="4">
        <v>4</v>
      </c>
      <c r="B31" s="26" t="s">
        <v>80</v>
      </c>
      <c r="C31" s="5" t="s">
        <v>14</v>
      </c>
      <c r="D31" s="6">
        <v>500</v>
      </c>
      <c r="E31" s="7"/>
      <c r="F31" s="7">
        <f t="shared" si="0"/>
        <v>0</v>
      </c>
      <c r="G31" s="10"/>
      <c r="H31" s="9">
        <f t="shared" si="1"/>
        <v>0</v>
      </c>
      <c r="I31" s="9">
        <f t="shared" si="2"/>
        <v>0</v>
      </c>
      <c r="J31" s="7">
        <f t="shared" si="3"/>
        <v>0</v>
      </c>
    </row>
    <row r="32" spans="1:10" ht="18.75" x14ac:dyDescent="0.3">
      <c r="A32" s="4">
        <v>5</v>
      </c>
      <c r="B32" s="26" t="s">
        <v>81</v>
      </c>
      <c r="C32" s="5" t="s">
        <v>14</v>
      </c>
      <c r="D32" s="6">
        <v>3000</v>
      </c>
      <c r="E32" s="12"/>
      <c r="F32" s="7">
        <f t="shared" si="0"/>
        <v>0</v>
      </c>
      <c r="G32" s="10"/>
      <c r="H32" s="9">
        <f t="shared" si="1"/>
        <v>0</v>
      </c>
      <c r="I32" s="9">
        <f t="shared" si="2"/>
        <v>0</v>
      </c>
      <c r="J32" s="7">
        <f t="shared" si="3"/>
        <v>0</v>
      </c>
    </row>
    <row r="33" spans="1:10" ht="18.75" x14ac:dyDescent="0.3">
      <c r="A33" s="4">
        <v>6</v>
      </c>
      <c r="B33" s="26" t="s">
        <v>82</v>
      </c>
      <c r="C33" s="5" t="s">
        <v>14</v>
      </c>
      <c r="D33" s="11">
        <v>2000</v>
      </c>
      <c r="E33" s="12"/>
      <c r="F33" s="7">
        <f t="shared" si="0"/>
        <v>0</v>
      </c>
      <c r="G33" s="10"/>
      <c r="H33" s="9">
        <f t="shared" si="1"/>
        <v>0</v>
      </c>
      <c r="I33" s="9">
        <f t="shared" si="2"/>
        <v>0</v>
      </c>
      <c r="J33" s="7">
        <f t="shared" si="3"/>
        <v>0</v>
      </c>
    </row>
    <row r="34" spans="1:10" ht="18.75" x14ac:dyDescent="0.3">
      <c r="A34" s="4">
        <v>7</v>
      </c>
      <c r="B34" s="26" t="s">
        <v>118</v>
      </c>
      <c r="C34" s="5" t="s">
        <v>14</v>
      </c>
      <c r="D34" s="6">
        <v>250</v>
      </c>
      <c r="E34" s="12"/>
      <c r="F34" s="7">
        <f t="shared" si="0"/>
        <v>0</v>
      </c>
      <c r="G34" s="10"/>
      <c r="H34" s="9">
        <f t="shared" si="1"/>
        <v>0</v>
      </c>
      <c r="I34" s="9">
        <f t="shared" si="2"/>
        <v>0</v>
      </c>
      <c r="J34" s="7">
        <f t="shared" si="3"/>
        <v>0</v>
      </c>
    </row>
    <row r="35" spans="1:10" ht="18.75" x14ac:dyDescent="0.3">
      <c r="A35" s="4">
        <v>8</v>
      </c>
      <c r="B35" s="26" t="s">
        <v>83</v>
      </c>
      <c r="C35" s="5" t="s">
        <v>14</v>
      </c>
      <c r="D35" s="6">
        <v>300</v>
      </c>
      <c r="E35" s="12"/>
      <c r="F35" s="7">
        <f t="shared" si="0"/>
        <v>0</v>
      </c>
      <c r="G35" s="10"/>
      <c r="H35" s="9">
        <f t="shared" si="1"/>
        <v>0</v>
      </c>
      <c r="I35" s="9">
        <f t="shared" si="2"/>
        <v>0</v>
      </c>
      <c r="J35" s="7">
        <f t="shared" si="3"/>
        <v>0</v>
      </c>
    </row>
    <row r="36" spans="1:10" ht="18.75" x14ac:dyDescent="0.3">
      <c r="A36" s="4">
        <v>9</v>
      </c>
      <c r="B36" s="26" t="s">
        <v>84</v>
      </c>
      <c r="C36" s="5" t="s">
        <v>14</v>
      </c>
      <c r="D36" s="6">
        <v>200</v>
      </c>
      <c r="E36" s="13"/>
      <c r="F36" s="7">
        <f t="shared" si="0"/>
        <v>0</v>
      </c>
      <c r="G36" s="10"/>
      <c r="H36" s="9">
        <f t="shared" si="1"/>
        <v>0</v>
      </c>
      <c r="I36" s="9">
        <f t="shared" si="2"/>
        <v>0</v>
      </c>
      <c r="J36" s="7">
        <f t="shared" si="3"/>
        <v>0</v>
      </c>
    </row>
    <row r="37" spans="1:10" ht="18.75" x14ac:dyDescent="0.3">
      <c r="A37" s="4">
        <v>10</v>
      </c>
      <c r="B37" s="26" t="s">
        <v>85</v>
      </c>
      <c r="C37" s="5" t="s">
        <v>14</v>
      </c>
      <c r="D37" s="11">
        <v>12</v>
      </c>
      <c r="E37" s="12"/>
      <c r="F37" s="7">
        <f t="shared" si="0"/>
        <v>0</v>
      </c>
      <c r="G37" s="10"/>
      <c r="H37" s="9">
        <f t="shared" si="1"/>
        <v>0</v>
      </c>
      <c r="I37" s="9">
        <f t="shared" si="2"/>
        <v>0</v>
      </c>
      <c r="J37" s="7">
        <f t="shared" si="3"/>
        <v>0</v>
      </c>
    </row>
    <row r="38" spans="1:10" ht="18.75" x14ac:dyDescent="0.3">
      <c r="A38" s="4">
        <v>11</v>
      </c>
      <c r="B38" s="26" t="s">
        <v>86</v>
      </c>
      <c r="C38" s="5" t="s">
        <v>14</v>
      </c>
      <c r="D38" s="6">
        <v>300</v>
      </c>
      <c r="E38" s="12"/>
      <c r="F38" s="7">
        <f t="shared" si="0"/>
        <v>0</v>
      </c>
      <c r="G38" s="10"/>
      <c r="H38" s="9">
        <f t="shared" si="1"/>
        <v>0</v>
      </c>
      <c r="I38" s="9">
        <f t="shared" si="2"/>
        <v>0</v>
      </c>
      <c r="J38" s="7">
        <f t="shared" si="3"/>
        <v>0</v>
      </c>
    </row>
    <row r="39" spans="1:10" ht="18.75" x14ac:dyDescent="0.3">
      <c r="A39" s="4">
        <v>12</v>
      </c>
      <c r="B39" s="26" t="s">
        <v>87</v>
      </c>
      <c r="C39" s="5" t="s">
        <v>14</v>
      </c>
      <c r="D39" s="6">
        <v>150</v>
      </c>
      <c r="E39" s="12"/>
      <c r="F39" s="7">
        <f t="shared" si="0"/>
        <v>0</v>
      </c>
      <c r="G39" s="10"/>
      <c r="H39" s="9">
        <f t="shared" si="1"/>
        <v>0</v>
      </c>
      <c r="I39" s="9">
        <f t="shared" si="2"/>
        <v>0</v>
      </c>
      <c r="J39" s="7">
        <f t="shared" si="3"/>
        <v>0</v>
      </c>
    </row>
    <row r="40" spans="1:10" ht="19.5" customHeight="1" x14ac:dyDescent="0.3">
      <c r="A40" s="4">
        <v>13</v>
      </c>
      <c r="B40" s="26" t="s">
        <v>88</v>
      </c>
      <c r="C40" s="5" t="s">
        <v>14</v>
      </c>
      <c r="D40" s="6">
        <v>300</v>
      </c>
      <c r="E40" s="12"/>
      <c r="F40" s="7">
        <f t="shared" si="0"/>
        <v>0</v>
      </c>
      <c r="G40" s="10"/>
      <c r="H40" s="9">
        <f t="shared" si="1"/>
        <v>0</v>
      </c>
      <c r="I40" s="9">
        <f t="shared" si="2"/>
        <v>0</v>
      </c>
      <c r="J40" s="7">
        <f t="shared" si="3"/>
        <v>0</v>
      </c>
    </row>
    <row r="41" spans="1:10" ht="18.75" x14ac:dyDescent="0.3">
      <c r="A41" s="4">
        <v>14</v>
      </c>
      <c r="B41" s="26" t="s">
        <v>89</v>
      </c>
      <c r="C41" s="5" t="s">
        <v>14</v>
      </c>
      <c r="D41" s="6">
        <v>50</v>
      </c>
      <c r="E41" s="12"/>
      <c r="F41" s="7">
        <f t="shared" si="0"/>
        <v>0</v>
      </c>
      <c r="G41" s="10"/>
      <c r="H41" s="9">
        <f t="shared" si="1"/>
        <v>0</v>
      </c>
      <c r="I41" s="9">
        <f t="shared" si="2"/>
        <v>0</v>
      </c>
      <c r="J41" s="7">
        <f t="shared" si="3"/>
        <v>0</v>
      </c>
    </row>
    <row r="42" spans="1:10" ht="18.75" x14ac:dyDescent="0.3">
      <c r="A42" s="4">
        <v>15</v>
      </c>
      <c r="B42" s="26" t="s">
        <v>90</v>
      </c>
      <c r="C42" s="5" t="s">
        <v>14</v>
      </c>
      <c r="D42" s="11">
        <v>7000</v>
      </c>
      <c r="E42" s="12"/>
      <c r="F42" s="7">
        <f t="shared" si="0"/>
        <v>0</v>
      </c>
      <c r="G42" s="10"/>
      <c r="H42" s="9">
        <f t="shared" si="1"/>
        <v>0</v>
      </c>
      <c r="I42" s="9">
        <f t="shared" si="2"/>
        <v>0</v>
      </c>
      <c r="J42" s="7">
        <f t="shared" si="3"/>
        <v>0</v>
      </c>
    </row>
    <row r="43" spans="1:10" ht="18.75" x14ac:dyDescent="0.3">
      <c r="A43" s="4">
        <v>16</v>
      </c>
      <c r="B43" s="26" t="s">
        <v>91</v>
      </c>
      <c r="C43" s="5" t="s">
        <v>14</v>
      </c>
      <c r="D43" s="11">
        <v>400</v>
      </c>
      <c r="E43" s="12"/>
      <c r="F43" s="7">
        <f t="shared" si="0"/>
        <v>0</v>
      </c>
      <c r="G43" s="10"/>
      <c r="H43" s="9">
        <f t="shared" si="1"/>
        <v>0</v>
      </c>
      <c r="I43" s="9">
        <f t="shared" si="2"/>
        <v>0</v>
      </c>
      <c r="J43" s="7">
        <f t="shared" si="3"/>
        <v>0</v>
      </c>
    </row>
    <row r="44" spans="1:10" ht="18.75" x14ac:dyDescent="0.3">
      <c r="A44" s="4">
        <v>17</v>
      </c>
      <c r="B44" s="26" t="s">
        <v>92</v>
      </c>
      <c r="C44" s="5" t="s">
        <v>14</v>
      </c>
      <c r="D44" s="6">
        <v>1500</v>
      </c>
      <c r="E44" s="12"/>
      <c r="F44" s="7">
        <f t="shared" si="0"/>
        <v>0</v>
      </c>
      <c r="G44" s="10"/>
      <c r="H44" s="9">
        <f t="shared" si="1"/>
        <v>0</v>
      </c>
      <c r="I44" s="9">
        <f t="shared" si="2"/>
        <v>0</v>
      </c>
      <c r="J44" s="7">
        <f t="shared" si="3"/>
        <v>0</v>
      </c>
    </row>
    <row r="45" spans="1:10" ht="18.75" x14ac:dyDescent="0.3">
      <c r="A45" s="4">
        <v>18</v>
      </c>
      <c r="B45" s="26" t="s">
        <v>93</v>
      </c>
      <c r="C45" s="5" t="s">
        <v>14</v>
      </c>
      <c r="D45" s="6">
        <v>700</v>
      </c>
      <c r="E45" s="12"/>
      <c r="F45" s="7">
        <f t="shared" si="0"/>
        <v>0</v>
      </c>
      <c r="G45" s="10"/>
      <c r="H45" s="9">
        <f>ROUND(E45*G45,2)</f>
        <v>0</v>
      </c>
      <c r="I45" s="9">
        <f t="shared" si="2"/>
        <v>0</v>
      </c>
      <c r="J45" s="7">
        <f t="shared" si="3"/>
        <v>0</v>
      </c>
    </row>
    <row r="46" spans="1:10" ht="18.75" x14ac:dyDescent="0.3">
      <c r="A46" s="4">
        <v>19</v>
      </c>
      <c r="B46" s="26" t="s">
        <v>94</v>
      </c>
      <c r="C46" s="5" t="s">
        <v>14</v>
      </c>
      <c r="D46" s="11">
        <v>450</v>
      </c>
      <c r="E46" s="7"/>
      <c r="F46" s="7">
        <f t="shared" si="0"/>
        <v>0</v>
      </c>
      <c r="G46" s="10"/>
      <c r="H46" s="9">
        <f t="shared" ref="H46:H72" si="4">ROUND(E46*G46,2)</f>
        <v>0</v>
      </c>
      <c r="I46" s="9">
        <f t="shared" si="2"/>
        <v>0</v>
      </c>
      <c r="J46" s="7">
        <f t="shared" si="3"/>
        <v>0</v>
      </c>
    </row>
    <row r="47" spans="1:10" ht="18.75" x14ac:dyDescent="0.3">
      <c r="A47" s="4">
        <v>20</v>
      </c>
      <c r="B47" s="26" t="s">
        <v>95</v>
      </c>
      <c r="C47" s="5" t="s">
        <v>14</v>
      </c>
      <c r="D47" s="11">
        <v>1400</v>
      </c>
      <c r="E47" s="7"/>
      <c r="F47" s="7">
        <f t="shared" si="0"/>
        <v>0</v>
      </c>
      <c r="G47" s="14"/>
      <c r="H47" s="9">
        <f t="shared" si="4"/>
        <v>0</v>
      </c>
      <c r="I47" s="9">
        <f t="shared" si="2"/>
        <v>0</v>
      </c>
      <c r="J47" s="7">
        <f t="shared" si="3"/>
        <v>0</v>
      </c>
    </row>
    <row r="48" spans="1:10" ht="18.75" x14ac:dyDescent="0.3">
      <c r="A48" s="4">
        <v>21</v>
      </c>
      <c r="B48" s="26" t="s">
        <v>96</v>
      </c>
      <c r="C48" s="5" t="s">
        <v>14</v>
      </c>
      <c r="D48" s="6">
        <v>500</v>
      </c>
      <c r="E48" s="7"/>
      <c r="F48" s="7">
        <f t="shared" si="0"/>
        <v>0</v>
      </c>
      <c r="G48" s="14"/>
      <c r="H48" s="9">
        <f t="shared" si="4"/>
        <v>0</v>
      </c>
      <c r="I48" s="9">
        <f t="shared" si="2"/>
        <v>0</v>
      </c>
      <c r="J48" s="7">
        <f t="shared" si="3"/>
        <v>0</v>
      </c>
    </row>
    <row r="49" spans="1:10" ht="18.75" x14ac:dyDescent="0.3">
      <c r="A49" s="4">
        <v>22</v>
      </c>
      <c r="B49" s="26" t="s">
        <v>97</v>
      </c>
      <c r="C49" s="5" t="s">
        <v>14</v>
      </c>
      <c r="D49" s="11">
        <v>750</v>
      </c>
      <c r="E49" s="7"/>
      <c r="F49" s="7">
        <f t="shared" si="0"/>
        <v>0</v>
      </c>
      <c r="G49" s="14"/>
      <c r="H49" s="9">
        <f t="shared" si="4"/>
        <v>0</v>
      </c>
      <c r="I49" s="9">
        <f t="shared" si="2"/>
        <v>0</v>
      </c>
      <c r="J49" s="7">
        <f t="shared" si="3"/>
        <v>0</v>
      </c>
    </row>
    <row r="50" spans="1:10" ht="18.75" x14ac:dyDescent="0.3">
      <c r="A50" s="4">
        <v>23</v>
      </c>
      <c r="B50" s="26" t="s">
        <v>98</v>
      </c>
      <c r="C50" s="5" t="s">
        <v>14</v>
      </c>
      <c r="D50" s="11">
        <v>20</v>
      </c>
      <c r="E50" s="7"/>
      <c r="F50" s="7">
        <f t="shared" si="0"/>
        <v>0</v>
      </c>
      <c r="G50" s="14"/>
      <c r="H50" s="9">
        <f t="shared" si="4"/>
        <v>0</v>
      </c>
      <c r="I50" s="9">
        <f t="shared" si="2"/>
        <v>0</v>
      </c>
      <c r="J50" s="7">
        <f t="shared" si="3"/>
        <v>0</v>
      </c>
    </row>
    <row r="51" spans="1:10" ht="18.75" x14ac:dyDescent="0.3">
      <c r="A51" s="4">
        <v>24</v>
      </c>
      <c r="B51" s="26" t="s">
        <v>99</v>
      </c>
      <c r="C51" s="5" t="s">
        <v>14</v>
      </c>
      <c r="D51" s="11">
        <v>40</v>
      </c>
      <c r="E51" s="7"/>
      <c r="F51" s="7">
        <f t="shared" si="0"/>
        <v>0</v>
      </c>
      <c r="G51" s="14"/>
      <c r="H51" s="9">
        <f t="shared" si="4"/>
        <v>0</v>
      </c>
      <c r="I51" s="9">
        <f t="shared" si="2"/>
        <v>0</v>
      </c>
      <c r="J51" s="7">
        <f t="shared" si="3"/>
        <v>0</v>
      </c>
    </row>
    <row r="52" spans="1:10" ht="18.75" x14ac:dyDescent="0.3">
      <c r="A52" s="4">
        <v>25</v>
      </c>
      <c r="B52" s="26" t="s">
        <v>121</v>
      </c>
      <c r="C52" s="5" t="s">
        <v>14</v>
      </c>
      <c r="D52" s="11">
        <v>1000</v>
      </c>
      <c r="E52" s="7"/>
      <c r="F52" s="7">
        <f t="shared" si="0"/>
        <v>0</v>
      </c>
      <c r="G52" s="14"/>
      <c r="H52" s="9">
        <f t="shared" si="4"/>
        <v>0</v>
      </c>
      <c r="I52" s="9">
        <f t="shared" si="2"/>
        <v>0</v>
      </c>
      <c r="J52" s="7">
        <f t="shared" si="3"/>
        <v>0</v>
      </c>
    </row>
    <row r="53" spans="1:10" ht="18.75" x14ac:dyDescent="0.3">
      <c r="A53" s="4">
        <v>26</v>
      </c>
      <c r="B53" s="26" t="s">
        <v>100</v>
      </c>
      <c r="C53" s="5" t="s">
        <v>14</v>
      </c>
      <c r="D53" s="11">
        <v>10000</v>
      </c>
      <c r="E53" s="7"/>
      <c r="F53" s="7">
        <f t="shared" si="0"/>
        <v>0</v>
      </c>
      <c r="G53" s="14"/>
      <c r="H53" s="9">
        <f t="shared" si="4"/>
        <v>0</v>
      </c>
      <c r="I53" s="9">
        <f t="shared" si="2"/>
        <v>0</v>
      </c>
      <c r="J53" s="7">
        <f t="shared" si="3"/>
        <v>0</v>
      </c>
    </row>
    <row r="54" spans="1:10" ht="18.75" x14ac:dyDescent="0.3">
      <c r="A54" s="4">
        <v>27</v>
      </c>
      <c r="B54" s="26" t="s">
        <v>101</v>
      </c>
      <c r="C54" s="5" t="s">
        <v>14</v>
      </c>
      <c r="D54" s="11">
        <v>600</v>
      </c>
      <c r="E54" s="7"/>
      <c r="F54" s="7">
        <f t="shared" si="0"/>
        <v>0</v>
      </c>
      <c r="G54" s="14"/>
      <c r="H54" s="9">
        <f t="shared" si="4"/>
        <v>0</v>
      </c>
      <c r="I54" s="9">
        <f t="shared" si="2"/>
        <v>0</v>
      </c>
      <c r="J54" s="7">
        <f t="shared" si="3"/>
        <v>0</v>
      </c>
    </row>
    <row r="55" spans="1:10" ht="18.75" x14ac:dyDescent="0.3">
      <c r="A55" s="4">
        <v>28</v>
      </c>
      <c r="B55" s="26" t="s">
        <v>102</v>
      </c>
      <c r="C55" s="5" t="s">
        <v>14</v>
      </c>
      <c r="D55" s="11">
        <v>1000</v>
      </c>
      <c r="E55" s="7"/>
      <c r="F55" s="7">
        <f t="shared" si="0"/>
        <v>0</v>
      </c>
      <c r="G55" s="14"/>
      <c r="H55" s="9">
        <f t="shared" si="4"/>
        <v>0</v>
      </c>
      <c r="I55" s="9">
        <f t="shared" si="2"/>
        <v>0</v>
      </c>
      <c r="J55" s="7">
        <f t="shared" si="3"/>
        <v>0</v>
      </c>
    </row>
    <row r="56" spans="1:10" ht="18.75" x14ac:dyDescent="0.3">
      <c r="A56" s="4">
        <v>29</v>
      </c>
      <c r="B56" s="26" t="s">
        <v>103</v>
      </c>
      <c r="C56" s="5" t="s">
        <v>14</v>
      </c>
      <c r="D56" s="11">
        <v>800</v>
      </c>
      <c r="E56" s="7"/>
      <c r="F56" s="7">
        <f t="shared" si="0"/>
        <v>0</v>
      </c>
      <c r="G56" s="14"/>
      <c r="H56" s="9">
        <f t="shared" si="4"/>
        <v>0</v>
      </c>
      <c r="I56" s="9">
        <f t="shared" si="2"/>
        <v>0</v>
      </c>
      <c r="J56" s="7">
        <f t="shared" si="3"/>
        <v>0</v>
      </c>
    </row>
    <row r="57" spans="1:10" ht="18.75" x14ac:dyDescent="0.3">
      <c r="A57" s="4">
        <v>30</v>
      </c>
      <c r="B57" s="26" t="s">
        <v>104</v>
      </c>
      <c r="C57" s="5" t="s">
        <v>14</v>
      </c>
      <c r="D57" s="11">
        <v>300</v>
      </c>
      <c r="E57" s="7"/>
      <c r="F57" s="7">
        <f t="shared" si="0"/>
        <v>0</v>
      </c>
      <c r="G57" s="14"/>
      <c r="H57" s="9">
        <f t="shared" si="4"/>
        <v>0</v>
      </c>
      <c r="I57" s="9">
        <f t="shared" si="2"/>
        <v>0</v>
      </c>
      <c r="J57" s="7">
        <f t="shared" si="3"/>
        <v>0</v>
      </c>
    </row>
    <row r="58" spans="1:10" ht="18.75" x14ac:dyDescent="0.3">
      <c r="A58" s="4">
        <v>31</v>
      </c>
      <c r="B58" s="26" t="s">
        <v>105</v>
      </c>
      <c r="C58" s="5" t="s">
        <v>14</v>
      </c>
      <c r="D58" s="11">
        <v>800</v>
      </c>
      <c r="E58" s="7"/>
      <c r="F58" s="7">
        <f t="shared" si="0"/>
        <v>0</v>
      </c>
      <c r="G58" s="8"/>
      <c r="H58" s="9">
        <f t="shared" si="4"/>
        <v>0</v>
      </c>
      <c r="I58" s="9">
        <f t="shared" si="2"/>
        <v>0</v>
      </c>
      <c r="J58" s="7">
        <f t="shared" si="3"/>
        <v>0</v>
      </c>
    </row>
    <row r="59" spans="1:10" ht="18.75" x14ac:dyDescent="0.3">
      <c r="A59" s="4">
        <v>32</v>
      </c>
      <c r="B59" s="26" t="s">
        <v>106</v>
      </c>
      <c r="C59" s="5" t="s">
        <v>14</v>
      </c>
      <c r="D59" s="11">
        <v>1500</v>
      </c>
      <c r="E59" s="7"/>
      <c r="F59" s="7">
        <f t="shared" si="0"/>
        <v>0</v>
      </c>
      <c r="G59" s="14"/>
      <c r="H59" s="9">
        <f t="shared" si="4"/>
        <v>0</v>
      </c>
      <c r="I59" s="9">
        <f t="shared" si="2"/>
        <v>0</v>
      </c>
      <c r="J59" s="7">
        <f t="shared" si="3"/>
        <v>0</v>
      </c>
    </row>
    <row r="60" spans="1:10" ht="18.75" x14ac:dyDescent="0.3">
      <c r="A60" s="4">
        <v>33</v>
      </c>
      <c r="B60" s="26" t="s">
        <v>107</v>
      </c>
      <c r="C60" s="5" t="s">
        <v>14</v>
      </c>
      <c r="D60" s="11">
        <v>20</v>
      </c>
      <c r="E60" s="7"/>
      <c r="F60" s="7">
        <f t="shared" si="0"/>
        <v>0</v>
      </c>
      <c r="G60" s="14"/>
      <c r="H60" s="9">
        <f t="shared" si="4"/>
        <v>0</v>
      </c>
      <c r="I60" s="9">
        <f t="shared" si="2"/>
        <v>0</v>
      </c>
      <c r="J60" s="7">
        <f t="shared" si="3"/>
        <v>0</v>
      </c>
    </row>
    <row r="61" spans="1:10" ht="18.75" x14ac:dyDescent="0.3">
      <c r="A61" s="4">
        <v>34</v>
      </c>
      <c r="B61" s="26" t="s">
        <v>122</v>
      </c>
      <c r="C61" s="5" t="s">
        <v>14</v>
      </c>
      <c r="D61" s="11">
        <v>1200</v>
      </c>
      <c r="E61" s="7"/>
      <c r="F61" s="7">
        <f t="shared" si="0"/>
        <v>0</v>
      </c>
      <c r="G61" s="14"/>
      <c r="H61" s="9">
        <f t="shared" si="4"/>
        <v>0</v>
      </c>
      <c r="I61" s="9">
        <f t="shared" si="2"/>
        <v>0</v>
      </c>
      <c r="J61" s="7">
        <f t="shared" si="3"/>
        <v>0</v>
      </c>
    </row>
    <row r="62" spans="1:10" ht="18.75" x14ac:dyDescent="0.3">
      <c r="A62" s="4">
        <v>35</v>
      </c>
      <c r="B62" s="26" t="s">
        <v>108</v>
      </c>
      <c r="C62" s="5" t="s">
        <v>14</v>
      </c>
      <c r="D62" s="11">
        <v>1500</v>
      </c>
      <c r="E62" s="7"/>
      <c r="F62" s="7">
        <f t="shared" si="0"/>
        <v>0</v>
      </c>
      <c r="G62" s="14"/>
      <c r="H62" s="9">
        <f t="shared" si="4"/>
        <v>0</v>
      </c>
      <c r="I62" s="9">
        <f t="shared" si="2"/>
        <v>0</v>
      </c>
      <c r="J62" s="7">
        <f t="shared" si="3"/>
        <v>0</v>
      </c>
    </row>
    <row r="63" spans="1:10" ht="18.75" x14ac:dyDescent="0.3">
      <c r="A63" s="4">
        <v>36</v>
      </c>
      <c r="B63" s="26" t="s">
        <v>109</v>
      </c>
      <c r="C63" s="5" t="s">
        <v>14</v>
      </c>
      <c r="D63" s="11">
        <v>450</v>
      </c>
      <c r="E63" s="7"/>
      <c r="F63" s="7">
        <f t="shared" si="0"/>
        <v>0</v>
      </c>
      <c r="G63" s="14"/>
      <c r="H63" s="9">
        <f t="shared" si="4"/>
        <v>0</v>
      </c>
      <c r="I63" s="9">
        <f t="shared" si="2"/>
        <v>0</v>
      </c>
      <c r="J63" s="7">
        <f t="shared" si="3"/>
        <v>0</v>
      </c>
    </row>
    <row r="64" spans="1:10" ht="18.75" x14ac:dyDescent="0.3">
      <c r="A64" s="4">
        <v>37</v>
      </c>
      <c r="B64" s="26" t="s">
        <v>110</v>
      </c>
      <c r="C64" s="5" t="s">
        <v>14</v>
      </c>
      <c r="D64" s="11">
        <v>70</v>
      </c>
      <c r="E64" s="7"/>
      <c r="F64" s="7">
        <f t="shared" si="0"/>
        <v>0</v>
      </c>
      <c r="G64" s="14"/>
      <c r="H64" s="9">
        <f t="shared" si="4"/>
        <v>0</v>
      </c>
      <c r="I64" s="9">
        <f t="shared" si="2"/>
        <v>0</v>
      </c>
      <c r="J64" s="7">
        <f t="shared" si="3"/>
        <v>0</v>
      </c>
    </row>
    <row r="65" spans="1:10" ht="18.75" x14ac:dyDescent="0.3">
      <c r="A65" s="4">
        <v>38</v>
      </c>
      <c r="B65" s="26" t="s">
        <v>111</v>
      </c>
      <c r="C65" s="5" t="s">
        <v>14</v>
      </c>
      <c r="D65" s="11">
        <v>250</v>
      </c>
      <c r="E65" s="7"/>
      <c r="F65" s="7">
        <f t="shared" si="0"/>
        <v>0</v>
      </c>
      <c r="G65" s="14"/>
      <c r="H65" s="9">
        <f t="shared" si="4"/>
        <v>0</v>
      </c>
      <c r="I65" s="9">
        <f t="shared" si="2"/>
        <v>0</v>
      </c>
      <c r="J65" s="7">
        <f t="shared" si="3"/>
        <v>0</v>
      </c>
    </row>
    <row r="66" spans="1:10" ht="18.75" x14ac:dyDescent="0.3">
      <c r="A66" s="4">
        <v>39</v>
      </c>
      <c r="B66" s="26" t="s">
        <v>112</v>
      </c>
      <c r="C66" s="5" t="s">
        <v>14</v>
      </c>
      <c r="D66" s="11">
        <v>500</v>
      </c>
      <c r="E66" s="7"/>
      <c r="F66" s="7">
        <f t="shared" si="0"/>
        <v>0</v>
      </c>
      <c r="G66" s="14"/>
      <c r="H66" s="9">
        <f t="shared" si="4"/>
        <v>0</v>
      </c>
      <c r="I66" s="9">
        <f t="shared" si="2"/>
        <v>0</v>
      </c>
      <c r="J66" s="7">
        <f t="shared" si="3"/>
        <v>0</v>
      </c>
    </row>
    <row r="67" spans="1:10" ht="18.75" x14ac:dyDescent="0.3">
      <c r="A67" s="4">
        <v>40</v>
      </c>
      <c r="B67" s="26" t="s">
        <v>113</v>
      </c>
      <c r="C67" s="5" t="s">
        <v>14</v>
      </c>
      <c r="D67" s="11">
        <v>2500</v>
      </c>
      <c r="E67" s="7"/>
      <c r="F67" s="7">
        <f t="shared" si="0"/>
        <v>0</v>
      </c>
      <c r="G67" s="14"/>
      <c r="H67" s="9">
        <f t="shared" si="4"/>
        <v>0</v>
      </c>
      <c r="I67" s="9">
        <f t="shared" si="2"/>
        <v>0</v>
      </c>
      <c r="J67" s="7">
        <f t="shared" si="3"/>
        <v>0</v>
      </c>
    </row>
    <row r="68" spans="1:10" ht="18.75" x14ac:dyDescent="0.3">
      <c r="A68" s="4">
        <v>41</v>
      </c>
      <c r="B68" s="26" t="s">
        <v>114</v>
      </c>
      <c r="C68" s="5" t="s">
        <v>14</v>
      </c>
      <c r="D68" s="11">
        <v>70</v>
      </c>
      <c r="E68" s="7"/>
      <c r="F68" s="7">
        <f t="shared" si="0"/>
        <v>0</v>
      </c>
      <c r="G68" s="14"/>
      <c r="H68" s="9">
        <f t="shared" si="4"/>
        <v>0</v>
      </c>
      <c r="I68" s="9">
        <f t="shared" si="2"/>
        <v>0</v>
      </c>
      <c r="J68" s="7">
        <f t="shared" si="3"/>
        <v>0</v>
      </c>
    </row>
    <row r="69" spans="1:10" ht="18.75" x14ac:dyDescent="0.3">
      <c r="A69" s="4">
        <v>42</v>
      </c>
      <c r="B69" s="26" t="s">
        <v>119</v>
      </c>
      <c r="C69" s="5" t="s">
        <v>14</v>
      </c>
      <c r="D69" s="11">
        <v>400</v>
      </c>
      <c r="E69" s="7"/>
      <c r="F69" s="7">
        <f t="shared" si="0"/>
        <v>0</v>
      </c>
      <c r="G69" s="14"/>
      <c r="H69" s="9">
        <f t="shared" si="4"/>
        <v>0</v>
      </c>
      <c r="I69" s="9">
        <f t="shared" si="2"/>
        <v>0</v>
      </c>
      <c r="J69" s="7">
        <f t="shared" si="3"/>
        <v>0</v>
      </c>
    </row>
    <row r="70" spans="1:10" ht="18.75" x14ac:dyDescent="0.3">
      <c r="A70" s="4">
        <v>43</v>
      </c>
      <c r="B70" s="26" t="s">
        <v>115</v>
      </c>
      <c r="C70" s="5" t="s">
        <v>14</v>
      </c>
      <c r="D70" s="11">
        <v>60</v>
      </c>
      <c r="E70" s="7"/>
      <c r="F70" s="7">
        <f t="shared" si="0"/>
        <v>0</v>
      </c>
      <c r="G70" s="14"/>
      <c r="H70" s="9">
        <f t="shared" si="4"/>
        <v>0</v>
      </c>
      <c r="I70" s="9">
        <f t="shared" si="2"/>
        <v>0</v>
      </c>
      <c r="J70" s="7">
        <f t="shared" si="3"/>
        <v>0</v>
      </c>
    </row>
    <row r="71" spans="1:10" ht="18.75" x14ac:dyDescent="0.3">
      <c r="A71" s="4">
        <v>44</v>
      </c>
      <c r="B71" s="26" t="s">
        <v>116</v>
      </c>
      <c r="C71" s="5" t="s">
        <v>14</v>
      </c>
      <c r="D71" s="11">
        <v>30000</v>
      </c>
      <c r="E71" s="7"/>
      <c r="F71" s="7">
        <f t="shared" si="0"/>
        <v>0</v>
      </c>
      <c r="G71" s="14"/>
      <c r="H71" s="9">
        <f t="shared" si="4"/>
        <v>0</v>
      </c>
      <c r="I71" s="9">
        <f t="shared" si="2"/>
        <v>0</v>
      </c>
      <c r="J71" s="7">
        <f t="shared" si="3"/>
        <v>0</v>
      </c>
    </row>
    <row r="72" spans="1:10" ht="18.75" x14ac:dyDescent="0.3">
      <c r="A72" s="4">
        <v>45</v>
      </c>
      <c r="B72" s="26" t="s">
        <v>120</v>
      </c>
      <c r="C72" s="5" t="s">
        <v>14</v>
      </c>
      <c r="D72" s="11">
        <v>6000</v>
      </c>
      <c r="E72" s="7"/>
      <c r="F72" s="7">
        <f t="shared" si="0"/>
        <v>0</v>
      </c>
      <c r="G72" s="14"/>
      <c r="H72" s="9">
        <f t="shared" si="4"/>
        <v>0</v>
      </c>
      <c r="I72" s="9">
        <f t="shared" si="2"/>
        <v>0</v>
      </c>
      <c r="J72" s="7">
        <f t="shared" si="3"/>
        <v>0</v>
      </c>
    </row>
    <row r="73" spans="1:10" ht="18.75" x14ac:dyDescent="0.3">
      <c r="D73" s="46" t="s">
        <v>123</v>
      </c>
      <c r="E73" s="46"/>
      <c r="F73" s="15">
        <f>SUM(F28:F72)</f>
        <v>0</v>
      </c>
      <c r="G73" s="25" t="s">
        <v>46</v>
      </c>
      <c r="H73" s="25" t="s">
        <v>46</v>
      </c>
      <c r="I73" s="25" t="s">
        <v>46</v>
      </c>
      <c r="J73" s="15">
        <f>SUM(J28:J72)</f>
        <v>0</v>
      </c>
    </row>
    <row r="74" spans="1:10" ht="18.75" x14ac:dyDescent="0.3">
      <c r="B74" s="16" t="s">
        <v>15</v>
      </c>
    </row>
    <row r="75" spans="1:10" ht="21" x14ac:dyDescent="0.35">
      <c r="C75" s="47" t="s">
        <v>16</v>
      </c>
      <c r="D75" s="47"/>
      <c r="E75" s="47"/>
      <c r="F75" s="47"/>
      <c r="G75" s="47"/>
      <c r="H75" s="47"/>
      <c r="I75" s="47"/>
      <c r="J75" s="47"/>
    </row>
    <row r="76" spans="1:10" x14ac:dyDescent="0.25">
      <c r="C76" s="18"/>
      <c r="D76" s="18"/>
      <c r="E76" s="18"/>
      <c r="F76" s="18"/>
      <c r="G76" s="18"/>
      <c r="H76" s="18"/>
      <c r="I76" s="18"/>
      <c r="J76" s="18"/>
    </row>
    <row r="77" spans="1:10" x14ac:dyDescent="0.25">
      <c r="C77" s="18"/>
      <c r="D77" s="18"/>
      <c r="E77" s="18"/>
      <c r="F77" s="18"/>
      <c r="G77" s="18"/>
      <c r="H77" s="18"/>
      <c r="I77" s="18"/>
      <c r="J77" s="18"/>
    </row>
    <row r="78" spans="1:10" ht="21" x14ac:dyDescent="0.35">
      <c r="A78" s="19" t="s">
        <v>17</v>
      </c>
      <c r="B78" s="19"/>
      <c r="C78" s="19"/>
      <c r="D78" s="19"/>
      <c r="E78" s="19"/>
      <c r="F78" s="19"/>
    </row>
    <row r="79" spans="1:10" ht="21" x14ac:dyDescent="0.35">
      <c r="A79" s="19" t="s">
        <v>18</v>
      </c>
      <c r="B79" s="19"/>
      <c r="C79" s="19"/>
      <c r="D79" s="19"/>
      <c r="E79" s="19"/>
      <c r="F79" s="19"/>
    </row>
    <row r="80" spans="1:10" ht="21" x14ac:dyDescent="0.35">
      <c r="A80" s="19"/>
      <c r="B80" s="19"/>
      <c r="C80" s="19"/>
      <c r="D80" s="19"/>
      <c r="E80" s="19"/>
      <c r="F80" s="19"/>
    </row>
    <row r="81" spans="1:10" ht="21" x14ac:dyDescent="0.35">
      <c r="A81" s="19" t="s">
        <v>19</v>
      </c>
      <c r="B81" s="19"/>
      <c r="C81" s="19"/>
      <c r="D81" s="19"/>
      <c r="E81" s="19"/>
      <c r="F81" s="19"/>
    </row>
    <row r="82" spans="1:10" ht="21" x14ac:dyDescent="0.35">
      <c r="A82" s="19" t="s">
        <v>20</v>
      </c>
      <c r="B82" s="19"/>
      <c r="C82" s="19"/>
      <c r="D82" s="19"/>
      <c r="E82" s="19"/>
      <c r="F82" s="19"/>
    </row>
    <row r="83" spans="1:10" ht="21" x14ac:dyDescent="0.35">
      <c r="A83" s="19"/>
      <c r="B83" s="19"/>
      <c r="C83" s="19"/>
      <c r="D83" s="19"/>
      <c r="E83" s="19"/>
      <c r="F83" s="19"/>
    </row>
    <row r="84" spans="1:10" ht="21" x14ac:dyDescent="0.35">
      <c r="A84" s="19" t="s">
        <v>21</v>
      </c>
      <c r="B84" s="19"/>
      <c r="C84" s="19"/>
      <c r="D84" s="19"/>
      <c r="E84" s="19"/>
      <c r="F84" s="19"/>
    </row>
    <row r="85" spans="1:10" ht="21" x14ac:dyDescent="0.35">
      <c r="A85" s="19" t="s">
        <v>22</v>
      </c>
      <c r="B85" s="19"/>
      <c r="C85" s="19"/>
      <c r="D85" s="19"/>
      <c r="E85" s="19"/>
      <c r="F85" s="19"/>
    </row>
    <row r="86" spans="1:10" ht="21" x14ac:dyDescent="0.35">
      <c r="A86" s="19" t="s">
        <v>23</v>
      </c>
      <c r="B86" s="19"/>
      <c r="C86" s="19"/>
      <c r="D86" s="19"/>
      <c r="E86" s="19"/>
      <c r="F86" s="19"/>
    </row>
    <row r="87" spans="1:10" ht="21" x14ac:dyDescent="0.35">
      <c r="A87" s="19"/>
      <c r="B87" s="19"/>
      <c r="C87" s="19"/>
      <c r="D87" s="19"/>
      <c r="E87" s="19"/>
      <c r="F87" s="19"/>
    </row>
    <row r="88" spans="1:10" ht="21" x14ac:dyDescent="0.35">
      <c r="A88" s="19" t="s">
        <v>24</v>
      </c>
      <c r="B88" s="19"/>
      <c r="C88" s="19"/>
      <c r="D88" s="19"/>
      <c r="E88" s="19"/>
      <c r="F88" s="19"/>
    </row>
    <row r="89" spans="1:10" ht="21" x14ac:dyDescent="0.35">
      <c r="A89" s="19" t="s">
        <v>20</v>
      </c>
      <c r="B89" s="19"/>
      <c r="C89" s="19"/>
      <c r="D89" s="19"/>
      <c r="E89" s="19"/>
      <c r="F89" s="19"/>
    </row>
    <row r="90" spans="1:10" ht="21" x14ac:dyDescent="0.35">
      <c r="A90" s="19"/>
      <c r="B90" s="19"/>
      <c r="C90" s="19"/>
      <c r="D90" s="19"/>
      <c r="E90" s="19"/>
      <c r="F90" s="19"/>
    </row>
    <row r="91" spans="1:10" ht="21" x14ac:dyDescent="0.35">
      <c r="A91" s="19" t="s">
        <v>25</v>
      </c>
      <c r="B91" s="19"/>
      <c r="C91" s="19"/>
      <c r="D91" s="19"/>
      <c r="E91" s="19"/>
      <c r="F91" s="19"/>
    </row>
    <row r="92" spans="1:10" ht="21" x14ac:dyDescent="0.35">
      <c r="A92" s="19"/>
      <c r="B92" s="19"/>
      <c r="C92" s="19"/>
      <c r="D92" s="19"/>
      <c r="E92" s="19"/>
      <c r="F92" s="19"/>
    </row>
    <row r="93" spans="1:10" ht="21" x14ac:dyDescent="0.35">
      <c r="A93" s="41" t="s">
        <v>70</v>
      </c>
      <c r="B93" s="41"/>
      <c r="C93" s="41"/>
      <c r="D93" s="41"/>
      <c r="E93" s="41"/>
      <c r="F93" s="41"/>
      <c r="G93" s="41"/>
      <c r="H93" s="41"/>
      <c r="I93" s="41"/>
      <c r="J93" s="41"/>
    </row>
    <row r="94" spans="1:10" ht="21" x14ac:dyDescent="0.35">
      <c r="A94" s="19"/>
      <c r="B94" s="19"/>
      <c r="C94" s="19"/>
      <c r="D94" s="19"/>
      <c r="E94" s="19"/>
      <c r="F94" s="19"/>
    </row>
    <row r="95" spans="1:10" ht="21" x14ac:dyDescent="0.35">
      <c r="A95" s="41" t="s">
        <v>71</v>
      </c>
      <c r="B95" s="41"/>
      <c r="C95" s="41"/>
      <c r="D95" s="41"/>
      <c r="E95" s="41"/>
      <c r="F95" s="41"/>
      <c r="G95" s="41"/>
      <c r="H95" s="41"/>
      <c r="I95" s="41"/>
      <c r="J95" s="41"/>
    </row>
    <row r="96" spans="1:10" ht="21" x14ac:dyDescent="0.35">
      <c r="A96" s="19" t="s">
        <v>26</v>
      </c>
      <c r="B96" s="19"/>
      <c r="C96" s="17"/>
      <c r="D96" s="17"/>
      <c r="E96" s="17"/>
      <c r="F96" s="17"/>
      <c r="G96" s="17"/>
      <c r="H96" s="17"/>
      <c r="I96" s="17"/>
    </row>
    <row r="97" spans="1:9" ht="21" x14ac:dyDescent="0.35">
      <c r="A97" s="49" t="s">
        <v>72</v>
      </c>
      <c r="B97" s="50"/>
      <c r="C97" s="50"/>
      <c r="D97" s="50"/>
      <c r="E97" s="50"/>
      <c r="F97" s="50"/>
      <c r="G97" s="50"/>
      <c r="H97" s="50"/>
      <c r="I97" s="50"/>
    </row>
    <row r="98" spans="1:9" ht="21" x14ac:dyDescent="0.35">
      <c r="A98" s="41" t="s">
        <v>60</v>
      </c>
      <c r="B98" s="41"/>
      <c r="C98" s="41"/>
      <c r="D98" s="41"/>
      <c r="E98" s="41"/>
      <c r="F98" s="41"/>
      <c r="G98" s="41"/>
      <c r="H98" s="41"/>
      <c r="I98" s="41"/>
    </row>
    <row r="99" spans="1:9" ht="21" x14ac:dyDescent="0.35">
      <c r="A99" s="41" t="s">
        <v>58</v>
      </c>
      <c r="B99" s="41"/>
      <c r="C99" s="41"/>
      <c r="D99" s="41"/>
      <c r="E99" s="41"/>
      <c r="F99" s="41"/>
      <c r="G99" s="41"/>
      <c r="H99" s="41"/>
      <c r="I99" s="41"/>
    </row>
    <row r="100" spans="1:9" ht="21" x14ac:dyDescent="0.35">
      <c r="A100" s="51" t="s">
        <v>59</v>
      </c>
      <c r="B100" s="51"/>
      <c r="C100" s="51"/>
      <c r="D100" s="51"/>
      <c r="E100" s="51"/>
      <c r="F100" s="51"/>
      <c r="G100" s="51"/>
      <c r="H100" s="51"/>
      <c r="I100" s="51"/>
    </row>
    <row r="101" spans="1:9" ht="21" x14ac:dyDescent="0.35">
      <c r="A101" s="41" t="s">
        <v>56</v>
      </c>
      <c r="B101" s="41"/>
      <c r="C101" s="41"/>
      <c r="D101" s="41"/>
      <c r="E101" s="41"/>
      <c r="F101" s="41"/>
      <c r="G101" s="41"/>
      <c r="H101" s="41"/>
      <c r="I101" s="41"/>
    </row>
    <row r="102" spans="1:9" ht="21" x14ac:dyDescent="0.35">
      <c r="A102" s="41" t="s">
        <v>55</v>
      </c>
      <c r="B102" s="48"/>
      <c r="C102" s="48"/>
      <c r="D102" s="48"/>
      <c r="E102" s="48"/>
      <c r="F102" s="48"/>
      <c r="G102" s="48"/>
      <c r="H102" s="48"/>
      <c r="I102" s="48"/>
    </row>
    <row r="103" spans="1:9" ht="21" x14ac:dyDescent="0.35">
      <c r="A103" s="51" t="s">
        <v>54</v>
      </c>
      <c r="B103" s="51"/>
      <c r="C103" s="51"/>
      <c r="D103" s="51"/>
      <c r="E103" s="51"/>
      <c r="F103" s="51"/>
      <c r="G103" s="51"/>
      <c r="H103" s="51"/>
      <c r="I103" s="51"/>
    </row>
    <row r="104" spans="1:9" ht="21" x14ac:dyDescent="0.35">
      <c r="A104" s="49" t="s">
        <v>57</v>
      </c>
      <c r="B104" s="50"/>
      <c r="C104" s="50"/>
      <c r="D104" s="50"/>
      <c r="E104" s="50"/>
      <c r="F104" s="50"/>
      <c r="G104" s="50"/>
      <c r="H104" s="50"/>
      <c r="I104" s="50"/>
    </row>
    <row r="105" spans="1:9" ht="21" x14ac:dyDescent="0.35">
      <c r="A105" s="51" t="s">
        <v>53</v>
      </c>
      <c r="B105" s="52"/>
      <c r="C105" s="52"/>
      <c r="D105" s="52"/>
      <c r="E105" s="52"/>
      <c r="F105" s="52"/>
      <c r="G105" s="52"/>
      <c r="H105" s="52"/>
      <c r="I105" s="52"/>
    </row>
    <row r="106" spans="1:9" ht="21" x14ac:dyDescent="0.35">
      <c r="A106" s="41" t="s">
        <v>62</v>
      </c>
      <c r="B106" s="41"/>
      <c r="C106" s="41"/>
      <c r="D106" s="41"/>
      <c r="E106" s="41"/>
      <c r="F106" s="41"/>
      <c r="G106" s="41"/>
      <c r="H106" s="41"/>
      <c r="I106" s="41"/>
    </row>
    <row r="107" spans="1:9" ht="21" x14ac:dyDescent="0.35">
      <c r="A107" s="41" t="s">
        <v>61</v>
      </c>
      <c r="B107" s="41"/>
      <c r="C107" s="41"/>
      <c r="D107" s="41"/>
      <c r="E107" s="41"/>
      <c r="F107" s="41"/>
      <c r="G107" s="41"/>
      <c r="H107" s="41"/>
      <c r="I107" s="41"/>
    </row>
    <row r="108" spans="1:9" ht="21" x14ac:dyDescent="0.35">
      <c r="A108" s="51" t="s">
        <v>63</v>
      </c>
      <c r="B108" s="51"/>
      <c r="C108" s="51"/>
      <c r="D108" s="51"/>
      <c r="E108" s="51"/>
      <c r="F108" s="51"/>
      <c r="G108" s="51"/>
      <c r="H108" s="51"/>
      <c r="I108" s="51"/>
    </row>
    <row r="109" spans="1:9" ht="21" x14ac:dyDescent="0.35">
      <c r="A109" s="29"/>
      <c r="B109" s="29"/>
      <c r="C109" s="29"/>
      <c r="D109" s="29"/>
      <c r="E109" s="29"/>
      <c r="F109" s="29"/>
      <c r="G109" s="29"/>
      <c r="H109" s="29"/>
      <c r="I109" s="29"/>
    </row>
    <row r="110" spans="1:9" ht="21" x14ac:dyDescent="0.35">
      <c r="A110" s="19" t="s">
        <v>73</v>
      </c>
      <c r="B110" s="19"/>
      <c r="C110" s="17"/>
      <c r="D110" s="17"/>
      <c r="E110" s="17"/>
      <c r="F110" s="17"/>
      <c r="G110" s="17"/>
      <c r="H110" s="17"/>
      <c r="I110" s="17"/>
    </row>
    <row r="111" spans="1:9" ht="21" x14ac:dyDescent="0.35">
      <c r="A111" s="19" t="s">
        <v>27</v>
      </c>
      <c r="B111" s="19"/>
      <c r="C111" s="17"/>
      <c r="D111" s="17"/>
      <c r="E111" s="17"/>
      <c r="F111" s="17"/>
      <c r="G111" s="17"/>
      <c r="H111" s="17"/>
      <c r="I111" s="17"/>
    </row>
    <row r="112" spans="1:9" ht="21" x14ac:dyDescent="0.35">
      <c r="A112" s="19" t="s">
        <v>28</v>
      </c>
      <c r="B112" s="19"/>
      <c r="C112" s="17"/>
      <c r="D112" s="17"/>
      <c r="E112" s="17"/>
      <c r="F112" s="17"/>
      <c r="G112" s="17"/>
      <c r="H112" s="17"/>
      <c r="I112" s="17"/>
    </row>
    <row r="113" spans="1:9" ht="18.75" x14ac:dyDescent="0.3">
      <c r="I113" s="17"/>
    </row>
    <row r="114" spans="1:9" ht="21" x14ac:dyDescent="0.35">
      <c r="A114" s="19" t="s">
        <v>74</v>
      </c>
      <c r="B114" s="19"/>
      <c r="C114" s="17"/>
      <c r="D114" s="17"/>
      <c r="E114" s="17"/>
      <c r="F114" s="17"/>
      <c r="G114" s="17"/>
      <c r="H114" s="17"/>
      <c r="I114" s="17"/>
    </row>
    <row r="115" spans="1:9" ht="21" x14ac:dyDescent="0.35">
      <c r="A115" s="19" t="s">
        <v>29</v>
      </c>
      <c r="B115" s="19"/>
      <c r="C115" s="17"/>
      <c r="D115" s="17"/>
      <c r="E115" s="17"/>
      <c r="F115" s="17"/>
      <c r="G115" s="17"/>
      <c r="H115" s="17"/>
      <c r="I115" s="17"/>
    </row>
    <row r="116" spans="1:9" ht="18.75" x14ac:dyDescent="0.3">
      <c r="I116" s="17"/>
    </row>
    <row r="117" spans="1:9" ht="21" x14ac:dyDescent="0.35">
      <c r="A117" s="19" t="s">
        <v>30</v>
      </c>
      <c r="B117" s="19"/>
      <c r="C117" s="17"/>
      <c r="D117" s="17"/>
      <c r="E117" s="17"/>
      <c r="F117" s="17"/>
      <c r="G117" s="17"/>
      <c r="H117" s="17"/>
      <c r="I117" s="17"/>
    </row>
    <row r="118" spans="1:9" ht="21" x14ac:dyDescent="0.35">
      <c r="A118" s="19" t="s">
        <v>31</v>
      </c>
      <c r="B118" s="19"/>
      <c r="C118" s="17"/>
      <c r="D118" s="17"/>
      <c r="E118" s="17"/>
      <c r="F118" s="17"/>
      <c r="G118" s="17"/>
      <c r="H118" s="17"/>
      <c r="I118" s="17"/>
    </row>
    <row r="119" spans="1:9" ht="21" x14ac:dyDescent="0.35">
      <c r="A119" s="19" t="s">
        <v>32</v>
      </c>
      <c r="B119" s="19"/>
      <c r="C119" s="17"/>
      <c r="D119" s="17"/>
      <c r="E119" s="17"/>
      <c r="F119" s="17"/>
      <c r="G119" s="17"/>
      <c r="H119" s="17"/>
      <c r="I119" s="17"/>
    </row>
    <row r="120" spans="1:9" ht="21" x14ac:dyDescent="0.35">
      <c r="A120" s="19"/>
      <c r="B120" s="19"/>
      <c r="C120" s="17"/>
      <c r="D120" s="17"/>
      <c r="E120" s="17"/>
      <c r="F120" s="17"/>
      <c r="G120" s="17"/>
      <c r="H120" s="17"/>
      <c r="I120" s="17"/>
    </row>
    <row r="121" spans="1:9" ht="21" x14ac:dyDescent="0.35">
      <c r="A121" s="19"/>
      <c r="B121" s="19"/>
      <c r="C121" s="17"/>
      <c r="D121" s="17"/>
      <c r="E121" s="17"/>
      <c r="F121" s="17"/>
      <c r="G121" s="17"/>
      <c r="H121" s="17"/>
      <c r="I121" s="17"/>
    </row>
    <row r="122" spans="1:9" ht="18.75" x14ac:dyDescent="0.3">
      <c r="A122" s="17"/>
      <c r="B122" s="17"/>
      <c r="C122" s="17"/>
      <c r="D122" s="17"/>
      <c r="E122" s="17"/>
      <c r="F122" s="17"/>
      <c r="G122" s="17"/>
      <c r="H122" s="17"/>
      <c r="I122" s="17"/>
    </row>
    <row r="123" spans="1:9" ht="18.75" x14ac:dyDescent="0.3">
      <c r="A123" s="17"/>
      <c r="B123" s="17" t="s">
        <v>33</v>
      </c>
      <c r="C123" s="54" t="s">
        <v>34</v>
      </c>
      <c r="D123" s="54"/>
      <c r="E123" s="54"/>
      <c r="F123" s="54"/>
      <c r="G123" s="54"/>
      <c r="H123" s="27"/>
      <c r="I123" s="27"/>
    </row>
    <row r="125" spans="1:9" ht="18.75" x14ac:dyDescent="0.3">
      <c r="B125" s="17" t="s">
        <v>35</v>
      </c>
      <c r="C125" s="45" t="s">
        <v>36</v>
      </c>
      <c r="D125" s="45"/>
      <c r="E125" s="45"/>
      <c r="F125" s="45"/>
      <c r="G125" s="45"/>
      <c r="H125" s="28"/>
      <c r="I125" s="28"/>
    </row>
    <row r="126" spans="1:9" x14ac:dyDescent="0.25">
      <c r="C126" s="45"/>
      <c r="D126" s="45"/>
      <c r="E126" s="45"/>
      <c r="F126" s="45"/>
      <c r="G126" s="45"/>
      <c r="H126" s="28"/>
      <c r="I126" s="28"/>
    </row>
    <row r="127" spans="1:9" x14ac:dyDescent="0.25">
      <c r="C127" s="45"/>
      <c r="D127" s="45"/>
      <c r="E127" s="45"/>
      <c r="F127" s="45"/>
      <c r="G127" s="45"/>
      <c r="H127" s="28"/>
      <c r="I127" s="28"/>
    </row>
    <row r="128" spans="1:9" x14ac:dyDescent="0.25">
      <c r="C128" s="45"/>
      <c r="D128" s="45"/>
      <c r="E128" s="45"/>
      <c r="F128" s="45"/>
      <c r="G128" s="45"/>
      <c r="H128" s="28"/>
      <c r="I128" s="28"/>
    </row>
    <row r="129" spans="1:10" x14ac:dyDescent="0.25">
      <c r="C129" s="45"/>
      <c r="D129" s="45"/>
      <c r="E129" s="45"/>
      <c r="F129" s="45"/>
      <c r="G129" s="45"/>
      <c r="H129" s="28"/>
      <c r="I129" s="28"/>
    </row>
    <row r="132" spans="1:10" x14ac:dyDescent="0.25">
      <c r="D132" s="20"/>
    </row>
    <row r="133" spans="1:10" ht="15.75" x14ac:dyDescent="0.25">
      <c r="A133" s="30" t="s">
        <v>75</v>
      </c>
      <c r="B133" s="21"/>
      <c r="C133" s="21"/>
      <c r="D133" s="21"/>
      <c r="E133" s="21"/>
      <c r="F133" s="21"/>
      <c r="G133" s="22"/>
      <c r="H133" s="22"/>
      <c r="I133" s="22"/>
      <c r="J133" s="22"/>
    </row>
    <row r="134" spans="1:10" ht="15.75" x14ac:dyDescent="0.25">
      <c r="A134" s="30" t="s">
        <v>37</v>
      </c>
      <c r="B134" s="21"/>
      <c r="C134" s="21"/>
      <c r="D134" s="21"/>
      <c r="E134" s="21"/>
      <c r="F134" s="21"/>
      <c r="G134" s="22"/>
      <c r="H134" s="22"/>
      <c r="I134" s="22"/>
      <c r="J134" s="22"/>
    </row>
    <row r="135" spans="1:10" ht="15.75" x14ac:dyDescent="0.25">
      <c r="A135" s="30"/>
      <c r="B135" s="21"/>
      <c r="C135" s="21"/>
      <c r="D135" s="21"/>
      <c r="E135" s="21"/>
      <c r="F135" s="21"/>
      <c r="G135" s="22"/>
      <c r="H135" s="22"/>
      <c r="I135" s="22"/>
      <c r="J135" s="22"/>
    </row>
    <row r="136" spans="1:10" ht="15.75" x14ac:dyDescent="0.25">
      <c r="A136" s="30" t="s">
        <v>127</v>
      </c>
      <c r="B136" s="21"/>
      <c r="C136" s="21"/>
      <c r="D136" s="21"/>
      <c r="E136" s="21"/>
      <c r="F136" s="21"/>
      <c r="G136" s="22"/>
      <c r="H136" s="22"/>
      <c r="I136" s="22"/>
      <c r="J136" s="22"/>
    </row>
    <row r="137" spans="1:10" ht="15.75" x14ac:dyDescent="0.25">
      <c r="A137" s="30" t="s">
        <v>128</v>
      </c>
      <c r="B137" s="21"/>
      <c r="C137" s="21"/>
      <c r="D137" s="21"/>
      <c r="E137" s="21"/>
      <c r="F137" s="21"/>
      <c r="G137" s="22"/>
      <c r="H137" s="22"/>
      <c r="I137" s="22"/>
      <c r="J137" s="22"/>
    </row>
    <row r="138" spans="1:10" ht="15.75" x14ac:dyDescent="0.25">
      <c r="A138" s="30" t="s">
        <v>38</v>
      </c>
      <c r="B138" s="21"/>
      <c r="C138" s="21"/>
      <c r="D138" s="21"/>
      <c r="E138" s="21"/>
      <c r="F138" s="21"/>
      <c r="G138" s="22"/>
      <c r="H138" s="22"/>
      <c r="I138" s="22"/>
      <c r="J138" s="22"/>
    </row>
    <row r="139" spans="1:10" ht="15.75" x14ac:dyDescent="0.25">
      <c r="A139" s="30"/>
      <c r="B139" s="21"/>
      <c r="C139" s="21"/>
      <c r="D139" s="21"/>
      <c r="E139" s="21"/>
      <c r="F139" s="21"/>
      <c r="G139" s="22"/>
      <c r="H139" s="22"/>
      <c r="I139" s="22"/>
      <c r="J139" s="22"/>
    </row>
    <row r="140" spans="1:10" ht="15.75" x14ac:dyDescent="0.25">
      <c r="A140" s="30" t="s">
        <v>39</v>
      </c>
      <c r="B140" s="21"/>
      <c r="C140" s="21"/>
      <c r="D140" s="21"/>
      <c r="E140" s="21"/>
      <c r="F140" s="21"/>
      <c r="G140" s="22"/>
      <c r="H140" s="22"/>
      <c r="I140" s="22"/>
      <c r="J140" s="22"/>
    </row>
    <row r="141" spans="1:10" ht="15.75" x14ac:dyDescent="0.25">
      <c r="A141" s="30" t="s">
        <v>40</v>
      </c>
      <c r="B141" s="21"/>
      <c r="C141" s="21"/>
      <c r="D141" s="21"/>
      <c r="E141" s="21"/>
      <c r="F141" s="21"/>
      <c r="G141" s="22"/>
      <c r="H141" s="22"/>
      <c r="I141" s="22"/>
      <c r="J141" s="22"/>
    </row>
    <row r="146" spans="1:10" ht="21" x14ac:dyDescent="0.35">
      <c r="A146" s="42" t="s">
        <v>68</v>
      </c>
      <c r="B146" s="42"/>
      <c r="C146" s="42"/>
      <c r="D146" s="42"/>
      <c r="E146" s="42"/>
      <c r="F146" s="42"/>
      <c r="G146" s="42"/>
      <c r="H146" s="42"/>
      <c r="I146" s="42"/>
    </row>
    <row r="147" spans="1:10" ht="18.75" x14ac:dyDescent="0.3">
      <c r="A147" s="17" t="s">
        <v>69</v>
      </c>
    </row>
    <row r="148" spans="1:10" ht="18.75" x14ac:dyDescent="0.3">
      <c r="A148" s="17" t="s">
        <v>76</v>
      </c>
    </row>
    <row r="149" spans="1:10" x14ac:dyDescent="0.25">
      <c r="C149" s="18"/>
      <c r="D149" s="18"/>
      <c r="E149" s="18"/>
      <c r="F149" s="18"/>
      <c r="G149" s="18"/>
      <c r="H149" s="18"/>
      <c r="I149" s="18"/>
      <c r="J149" s="18"/>
    </row>
  </sheetData>
  <mergeCells count="34">
    <mergeCell ref="A108:I108"/>
    <mergeCell ref="A107:I107"/>
    <mergeCell ref="A22:J22"/>
    <mergeCell ref="I25:I26"/>
    <mergeCell ref="C123:G123"/>
    <mergeCell ref="C125:G129"/>
    <mergeCell ref="A146:I146"/>
    <mergeCell ref="D73:E73"/>
    <mergeCell ref="C75:J75"/>
    <mergeCell ref="A102:I102"/>
    <mergeCell ref="A93:J93"/>
    <mergeCell ref="A95:J95"/>
    <mergeCell ref="A97:I97"/>
    <mergeCell ref="A98:I98"/>
    <mergeCell ref="A99:I99"/>
    <mergeCell ref="A100:I100"/>
    <mergeCell ref="A101:I101"/>
    <mergeCell ref="A103:I103"/>
    <mergeCell ref="A105:I105"/>
    <mergeCell ref="A104:I104"/>
    <mergeCell ref="A106:I106"/>
    <mergeCell ref="D1:J4"/>
    <mergeCell ref="A24:J24"/>
    <mergeCell ref="A25:A26"/>
    <mergeCell ref="C25:C26"/>
    <mergeCell ref="D25:D26"/>
    <mergeCell ref="E25:E26"/>
    <mergeCell ref="F25:F26"/>
    <mergeCell ref="G25:G26"/>
    <mergeCell ref="J25:J26"/>
    <mergeCell ref="A6:B6"/>
    <mergeCell ref="F6:J6"/>
    <mergeCell ref="B9:F9"/>
    <mergeCell ref="H25:H2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rowBreaks count="3" manualBreakCount="3">
    <brk id="64" max="9" man="1"/>
    <brk id="96" max="16383" man="1"/>
    <brk id="13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spożywka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Panek</dc:creator>
  <cp:lastModifiedBy>Kamila Sobiech</cp:lastModifiedBy>
  <cp:lastPrinted>2022-09-19T07:26:18Z</cp:lastPrinted>
  <dcterms:created xsi:type="dcterms:W3CDTF">2021-12-27T06:21:55Z</dcterms:created>
  <dcterms:modified xsi:type="dcterms:W3CDTF">2024-10-14T05:32:15Z</dcterms:modified>
</cp:coreProperties>
</file>