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W:\Zaopatrzenie\A Renata\2022\14. Poczta\2022\"/>
    </mc:Choice>
  </mc:AlternateContent>
  <xr:revisionPtr revIDLastSave="0" documentId="13_ncr:1_{A8DE7762-3AB2-4D54-A833-AEFA57A0F60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  <sheet name="Arkusz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1" i="1" l="1"/>
  <c r="G51" i="1"/>
  <c r="H50" i="1"/>
  <c r="G50" i="1"/>
  <c r="H49" i="1"/>
  <c r="G49" i="1"/>
  <c r="I49" i="1" s="1"/>
  <c r="H48" i="1"/>
  <c r="G48" i="1"/>
  <c r="H46" i="1"/>
  <c r="G46" i="1"/>
  <c r="I46" i="1" s="1"/>
  <c r="H45" i="1"/>
  <c r="G45" i="1"/>
  <c r="I45" i="1" s="1"/>
  <c r="H44" i="1"/>
  <c r="G44" i="1"/>
  <c r="H43" i="1"/>
  <c r="G43" i="1"/>
  <c r="E35" i="1"/>
  <c r="F35" i="1" s="1"/>
  <c r="E33" i="1"/>
  <c r="F33" i="1" s="1"/>
  <c r="E31" i="1"/>
  <c r="F31" i="1" s="1"/>
  <c r="E30" i="1"/>
  <c r="F30" i="1" s="1"/>
  <c r="E29" i="1"/>
  <c r="F29" i="1" s="1"/>
  <c r="E27" i="1"/>
  <c r="F27" i="1" s="1"/>
  <c r="E26" i="1"/>
  <c r="F26" i="1" s="1"/>
  <c r="E25" i="1"/>
  <c r="F25" i="1" s="1"/>
  <c r="E23" i="1"/>
  <c r="F23" i="1" s="1"/>
  <c r="E22" i="1"/>
  <c r="F22" i="1" s="1"/>
  <c r="E21" i="1"/>
  <c r="F21" i="1" s="1"/>
  <c r="E19" i="1"/>
  <c r="F19" i="1" s="1"/>
  <c r="E18" i="1"/>
  <c r="F18" i="1" s="1"/>
  <c r="E17" i="1"/>
  <c r="F17" i="1" s="1"/>
  <c r="E15" i="1"/>
  <c r="F15" i="1" s="1"/>
  <c r="E14" i="1"/>
  <c r="F14" i="1" s="1"/>
  <c r="E13" i="1"/>
  <c r="F13" i="1" s="1"/>
  <c r="E11" i="1"/>
  <c r="F11" i="1" s="1"/>
  <c r="E10" i="1"/>
  <c r="F10" i="1" s="1"/>
  <c r="E9" i="1"/>
  <c r="I50" i="1" l="1"/>
  <c r="I48" i="1"/>
  <c r="I51" i="1"/>
  <c r="H52" i="1"/>
  <c r="I44" i="1"/>
  <c r="G52" i="1"/>
  <c r="E36" i="1"/>
  <c r="I43" i="1"/>
  <c r="F9" i="1"/>
  <c r="F36" i="1" s="1"/>
  <c r="C55" i="1" s="1"/>
  <c r="I52" i="1" l="1"/>
  <c r="C56" i="1" s="1"/>
  <c r="C57" i="1" s="1"/>
</calcChain>
</file>

<file path=xl/sharedStrings.xml><?xml version="1.0" encoding="utf-8"?>
<sst xmlns="http://schemas.openxmlformats.org/spreadsheetml/2006/main" count="76" uniqueCount="48">
  <si>
    <t>FORMULARZ CENOWY</t>
  </si>
  <si>
    <r>
      <t>Planowany/szacunkowy wykaz ilościowy przesyłek listowych i poleconych/paczek w ramach poszczególnych rodzajów</t>
    </r>
    <r>
      <rPr>
        <sz val="12"/>
        <color indexed="8"/>
        <rFont val="Calibri"/>
        <family val="2"/>
        <charset val="238"/>
      </rPr>
      <t xml:space="preserve">. </t>
    </r>
  </si>
  <si>
    <t>TABELA NR 1</t>
  </si>
  <si>
    <t>Lp.</t>
  </si>
  <si>
    <t>Rodzaj przesyłki</t>
  </si>
  <si>
    <t>Ilość</t>
  </si>
  <si>
    <r>
      <t>Wartość brutto (zł.)</t>
    </r>
    <r>
      <rPr>
        <b/>
        <i/>
        <sz val="12"/>
        <color indexed="8"/>
        <rFont val="Calibri"/>
        <family val="2"/>
        <charset val="238"/>
      </rPr>
      <t xml:space="preserve">  </t>
    </r>
  </si>
  <si>
    <t>I</t>
  </si>
  <si>
    <t>o masie do 500 g</t>
  </si>
  <si>
    <t>II</t>
  </si>
  <si>
    <t>III</t>
  </si>
  <si>
    <t>Przesyłki listowne rejestrowane polecone w obrocie krajowym</t>
  </si>
  <si>
    <t>IV</t>
  </si>
  <si>
    <t>Przesyłki listowne rejestrowane polecone priorytetowe w obrocie krajowym</t>
  </si>
  <si>
    <t>V</t>
  </si>
  <si>
    <t>Przesyłki listowne rejestrowane z potwierdzeniem odbioru w obrocie krajowym</t>
  </si>
  <si>
    <t>VI</t>
  </si>
  <si>
    <t>Przesyłki listowne rejestrowane priotytetowe z potwierdzeniem odbioru w obrocie krajowym</t>
  </si>
  <si>
    <t>VII</t>
  </si>
  <si>
    <t>Zwrot przesyłki w obrocie krajowym</t>
  </si>
  <si>
    <t>VIII</t>
  </si>
  <si>
    <t>Przesyłki listowne rejestrowane z potwierdzeniem odbioru priorytetowe w obrocie zagranicznym</t>
  </si>
  <si>
    <t>SUMA</t>
  </si>
  <si>
    <t>TABELA NR 2</t>
  </si>
  <si>
    <t>Szacowana liczba przesyłek w okresie trwania umowy (szt.)</t>
  </si>
  <si>
    <t xml:space="preserve">Wartość brutto dla poszczególnych gabarytów (zł) </t>
  </si>
  <si>
    <t>Gabaryt A</t>
  </si>
  <si>
    <t>Gabaryt B</t>
  </si>
  <si>
    <r>
      <t xml:space="preserve">Gabaryt A </t>
    </r>
    <r>
      <rPr>
        <b/>
        <sz val="9"/>
        <color indexed="8"/>
        <rFont val="Calibri"/>
        <family val="2"/>
        <charset val="238"/>
      </rPr>
      <t xml:space="preserve"> </t>
    </r>
    <r>
      <rPr>
        <b/>
        <i/>
        <sz val="9"/>
        <color indexed="8"/>
        <rFont val="Calibri"/>
        <family val="2"/>
        <charset val="238"/>
      </rPr>
      <t>(poz. 3*poz. 5)</t>
    </r>
  </si>
  <si>
    <r>
      <t xml:space="preserve">Gabaryt B </t>
    </r>
    <r>
      <rPr>
        <b/>
        <i/>
        <sz val="9"/>
        <color indexed="8"/>
        <rFont val="Calibri"/>
        <family val="2"/>
        <charset val="238"/>
      </rPr>
      <t>(poz. 4* poz. 6)</t>
    </r>
  </si>
  <si>
    <t>Paczki pocztowe ekonomiczne</t>
  </si>
  <si>
    <t>do 1 kg</t>
  </si>
  <si>
    <t>ponad 1 kg do 2 kg</t>
  </si>
  <si>
    <t>ponad 2 kg do 5 kg</t>
  </si>
  <si>
    <t>ponad 5 kg do 10 kg</t>
  </si>
  <si>
    <t>Paczki pocztowe priorytetowe</t>
  </si>
  <si>
    <t>SUMA TABELA 1 I TABELA 2</t>
  </si>
  <si>
    <t>Przesyłki listowne</t>
  </si>
  <si>
    <t>Paczki</t>
  </si>
  <si>
    <t xml:space="preserve">Cena jednostkowa brutto (zł.) </t>
  </si>
  <si>
    <r>
      <rPr>
        <b/>
        <sz val="11"/>
        <color indexed="8"/>
        <rFont val="Calibri"/>
        <family val="2"/>
        <charset val="238"/>
      </rPr>
      <t>Wartość brutto (zł.)</t>
    </r>
    <r>
      <rPr>
        <b/>
        <i/>
        <sz val="11"/>
        <color indexed="8"/>
        <rFont val="Calibri"/>
        <family val="2"/>
        <charset val="238"/>
      </rPr>
      <t xml:space="preserve"> (suma poz 7 i poz 8, wyrażona w złotych z dokł. do dwóch miejsc po przecinku) </t>
    </r>
  </si>
  <si>
    <t>Zgodnie z postanowieniami Ustawy z dnia 11 marca 2004 r. o podatku od towarów i usług na podstawie art. 43, ust. 1 pkt 17 powszechne usługi pocztowe świadczone przez operatora obowiązanego do świadczenia takich usług, oraz dostawę towarów ściśle z tymi  usługami związaną są zwolnione od podatku.</t>
  </si>
  <si>
    <t>Przesyłki listowe nierejestrowane, w tym kartka pocztowa</t>
  </si>
  <si>
    <t>Format M o masie do 1000 g</t>
  </si>
  <si>
    <t>Format S o masie  do 500 g</t>
  </si>
  <si>
    <t xml:space="preserve">Format L o masie do 2 000 g </t>
  </si>
  <si>
    <t>Przesyłki listowe nierejestrowane priorytetowe, w tym kartka pocztowa</t>
  </si>
  <si>
    <t>o masie do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</si>
</sst>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4" fontId="12" fillId="4" borderId="2" xfId="0" applyNumberFormat="1" applyFont="1" applyFill="1" applyBorder="1" applyAlignment="1">
      <alignment vertical="center"/>
    </xf>
    <xf numFmtId="4" fontId="12" fillId="2" borderId="2" xfId="0" applyNumberFormat="1" applyFont="1" applyFill="1" applyBorder="1" applyAlignment="1">
      <alignment vertical="center"/>
    </xf>
    <xf numFmtId="4" fontId="13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/>
    </xf>
    <xf numFmtId="0" fontId="12" fillId="2" borderId="2" xfId="0" applyFont="1" applyFill="1" applyBorder="1"/>
    <xf numFmtId="4" fontId="12" fillId="4" borderId="2" xfId="0" applyNumberFormat="1" applyFont="1" applyFill="1" applyBorder="1"/>
    <xf numFmtId="4" fontId="12" fillId="2" borderId="2" xfId="0" applyNumberFormat="1" applyFont="1" applyFill="1" applyBorder="1"/>
    <xf numFmtId="4" fontId="13" fillId="0" borderId="2" xfId="0" applyNumberFormat="1" applyFont="1" applyBorder="1"/>
    <xf numFmtId="0" fontId="11" fillId="0" borderId="2" xfId="0" applyFont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" fontId="5" fillId="0" borderId="0" xfId="0" applyNumberFormat="1" applyFont="1" applyAlignment="1">
      <alignment vertical="top" wrapText="1"/>
    </xf>
    <xf numFmtId="2" fontId="14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2" xfId="0" applyFont="1" applyBorder="1"/>
    <xf numFmtId="0" fontId="11" fillId="5" borderId="2" xfId="0" applyFont="1" applyFill="1" applyBorder="1"/>
    <xf numFmtId="0" fontId="11" fillId="4" borderId="2" xfId="0" applyFont="1" applyFill="1" applyBorder="1"/>
    <xf numFmtId="4" fontId="11" fillId="5" borderId="2" xfId="0" applyNumberFormat="1" applyFont="1" applyFill="1" applyBorder="1"/>
    <xf numFmtId="4" fontId="11" fillId="4" borderId="2" xfId="0" applyNumberFormat="1" applyFont="1" applyFill="1" applyBorder="1"/>
    <xf numFmtId="4" fontId="8" fillId="0" borderId="2" xfId="0" applyNumberFormat="1" applyFont="1" applyBorder="1"/>
    <xf numFmtId="0" fontId="8" fillId="5" borderId="2" xfId="0" applyFont="1" applyFill="1" applyBorder="1"/>
    <xf numFmtId="0" fontId="8" fillId="0" borderId="0" xfId="0" applyFont="1"/>
    <xf numFmtId="0" fontId="21" fillId="0" borderId="0" xfId="0" applyFont="1"/>
    <xf numFmtId="0" fontId="8" fillId="0" borderId="2" xfId="0" applyFont="1" applyBorder="1"/>
    <xf numFmtId="4" fontId="8" fillId="0" borderId="1" xfId="0" applyNumberFormat="1" applyFont="1" applyBorder="1"/>
    <xf numFmtId="4" fontId="5" fillId="6" borderId="7" xfId="0" applyNumberFormat="1" applyFont="1" applyFill="1" applyBorder="1"/>
    <xf numFmtId="0" fontId="14" fillId="0" borderId="0" xfId="0" applyFont="1" applyAlignment="1">
      <alignment vertical="top"/>
    </xf>
    <xf numFmtId="0" fontId="2" fillId="0" borderId="0" xfId="0" applyFont="1"/>
    <xf numFmtId="0" fontId="5" fillId="0" borderId="0" xfId="0" applyFont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abSelected="1" zoomScaleNormal="100" workbookViewId="0">
      <selection activeCell="E45" sqref="E45"/>
    </sheetView>
  </sheetViews>
  <sheetFormatPr defaultRowHeight="15" x14ac:dyDescent="0.25"/>
  <cols>
    <col min="1" max="1" width="9.140625" style="29"/>
    <col min="2" max="2" width="37.140625" style="30" customWidth="1"/>
    <col min="3" max="3" width="18" style="30" customWidth="1"/>
    <col min="4" max="4" width="19.5703125" style="30" customWidth="1"/>
    <col min="5" max="5" width="19.7109375" style="30" customWidth="1"/>
    <col min="6" max="6" width="30.85546875" style="30" customWidth="1"/>
    <col min="7" max="7" width="11.7109375" style="30" customWidth="1"/>
    <col min="8" max="8" width="13.140625" style="30" customWidth="1"/>
    <col min="9" max="9" width="15.5703125" style="30" customWidth="1"/>
    <col min="10" max="16384" width="9.140625" style="30"/>
  </cols>
  <sheetData>
    <row r="1" spans="1:6" x14ac:dyDescent="0.25">
      <c r="A1" s="1"/>
      <c r="B1"/>
      <c r="C1"/>
      <c r="D1"/>
      <c r="E1" s="2"/>
      <c r="F1"/>
    </row>
    <row r="2" spans="1:6" ht="18.75" x14ac:dyDescent="0.25">
      <c r="A2" s="1"/>
      <c r="B2" s="3"/>
      <c r="C2" s="3"/>
      <c r="D2"/>
      <c r="E2"/>
      <c r="F2"/>
    </row>
    <row r="3" spans="1:6" ht="18.75" x14ac:dyDescent="0.3">
      <c r="A3" s="1"/>
      <c r="B3" s="51" t="s">
        <v>0</v>
      </c>
      <c r="C3" s="51"/>
      <c r="D3" s="51"/>
      <c r="E3" s="51"/>
      <c r="F3" s="51"/>
    </row>
    <row r="4" spans="1:6" ht="15.75" x14ac:dyDescent="0.25">
      <c r="A4" s="1"/>
      <c r="B4" s="54" t="s">
        <v>1</v>
      </c>
      <c r="C4" s="54"/>
      <c r="D4" s="54"/>
      <c r="E4" s="54"/>
      <c r="F4" s="54"/>
    </row>
    <row r="5" spans="1:6" ht="18.75" x14ac:dyDescent="0.3">
      <c r="A5" s="1"/>
      <c r="B5" s="4" t="s">
        <v>2</v>
      </c>
      <c r="C5"/>
      <c r="D5"/>
      <c r="E5"/>
      <c r="F5"/>
    </row>
    <row r="6" spans="1:6" ht="76.5" customHeight="1" x14ac:dyDescent="0.25">
      <c r="A6" s="5" t="s">
        <v>3</v>
      </c>
      <c r="B6" s="6" t="s">
        <v>4</v>
      </c>
      <c r="C6" s="6" t="s">
        <v>5</v>
      </c>
      <c r="D6" s="6" t="s">
        <v>39</v>
      </c>
      <c r="E6" s="6" t="s">
        <v>25</v>
      </c>
      <c r="F6" s="7" t="s">
        <v>6</v>
      </c>
    </row>
    <row r="7" spans="1:6" ht="15.7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6" ht="18.95" customHeight="1" x14ac:dyDescent="0.25">
      <c r="A8" s="9" t="s">
        <v>7</v>
      </c>
      <c r="B8" s="52" t="s">
        <v>42</v>
      </c>
      <c r="C8" s="52"/>
      <c r="D8" s="52"/>
      <c r="E8" s="52"/>
      <c r="F8" s="52"/>
    </row>
    <row r="9" spans="1:6" ht="18.95" customHeight="1" x14ac:dyDescent="0.25">
      <c r="A9" s="10">
        <v>1</v>
      </c>
      <c r="B9" s="11" t="s">
        <v>44</v>
      </c>
      <c r="C9" s="12">
        <v>4013</v>
      </c>
      <c r="D9" s="13"/>
      <c r="E9" s="14">
        <f>C9*D9</f>
        <v>0</v>
      </c>
      <c r="F9" s="15">
        <f>E9</f>
        <v>0</v>
      </c>
    </row>
    <row r="10" spans="1:6" ht="18.95" customHeight="1" x14ac:dyDescent="0.25">
      <c r="A10" s="10">
        <v>2</v>
      </c>
      <c r="B10" s="11" t="s">
        <v>43</v>
      </c>
      <c r="C10" s="12">
        <v>36</v>
      </c>
      <c r="D10" s="13"/>
      <c r="E10" s="14">
        <f>C10*D10</f>
        <v>0</v>
      </c>
      <c r="F10" s="15">
        <f>E10</f>
        <v>0</v>
      </c>
    </row>
    <row r="11" spans="1:6" ht="18.95" customHeight="1" x14ac:dyDescent="0.25">
      <c r="A11" s="10">
        <v>3</v>
      </c>
      <c r="B11" s="11" t="s">
        <v>45</v>
      </c>
      <c r="C11" s="12">
        <v>35</v>
      </c>
      <c r="D11" s="13"/>
      <c r="E11" s="14">
        <f>C11*D11</f>
        <v>0</v>
      </c>
      <c r="F11" s="15">
        <f>E11</f>
        <v>0</v>
      </c>
    </row>
    <row r="12" spans="1:6" ht="18.95" customHeight="1" x14ac:dyDescent="0.25">
      <c r="A12" s="9" t="s">
        <v>9</v>
      </c>
      <c r="B12" s="52" t="s">
        <v>46</v>
      </c>
      <c r="C12" s="52"/>
      <c r="D12" s="52"/>
      <c r="E12" s="52"/>
      <c r="F12" s="52"/>
    </row>
    <row r="13" spans="1:6" ht="18.95" customHeight="1" x14ac:dyDescent="0.25">
      <c r="A13" s="10">
        <v>1</v>
      </c>
      <c r="B13" s="11" t="s">
        <v>44</v>
      </c>
      <c r="C13" s="12">
        <v>410</v>
      </c>
      <c r="D13" s="13"/>
      <c r="E13" s="14">
        <f>C13*D13</f>
        <v>0</v>
      </c>
      <c r="F13" s="15">
        <f>E13</f>
        <v>0</v>
      </c>
    </row>
    <row r="14" spans="1:6" ht="18.95" customHeight="1" x14ac:dyDescent="0.25">
      <c r="A14" s="10">
        <v>2</v>
      </c>
      <c r="B14" s="11" t="s">
        <v>43</v>
      </c>
      <c r="C14" s="12">
        <v>40</v>
      </c>
      <c r="D14" s="13"/>
      <c r="E14" s="14">
        <f>C14*D14</f>
        <v>0</v>
      </c>
      <c r="F14" s="15">
        <f>E14</f>
        <v>0</v>
      </c>
    </row>
    <row r="15" spans="1:6" ht="18.95" customHeight="1" x14ac:dyDescent="0.25">
      <c r="A15" s="10">
        <v>3</v>
      </c>
      <c r="B15" s="11" t="s">
        <v>45</v>
      </c>
      <c r="C15" s="12">
        <v>40</v>
      </c>
      <c r="D15" s="13"/>
      <c r="E15" s="14">
        <f>C15*D15</f>
        <v>0</v>
      </c>
      <c r="F15" s="15">
        <f>E15</f>
        <v>0</v>
      </c>
    </row>
    <row r="16" spans="1:6" ht="18.95" customHeight="1" x14ac:dyDescent="0.25">
      <c r="A16" s="9" t="s">
        <v>10</v>
      </c>
      <c r="B16" s="53" t="s">
        <v>11</v>
      </c>
      <c r="C16" s="53"/>
      <c r="D16" s="53"/>
      <c r="E16" s="53"/>
      <c r="F16" s="53"/>
    </row>
    <row r="17" spans="1:6" ht="18.95" customHeight="1" x14ac:dyDescent="0.25">
      <c r="A17" s="10">
        <v>1</v>
      </c>
      <c r="B17" s="11" t="s">
        <v>44</v>
      </c>
      <c r="C17" s="12">
        <v>2810</v>
      </c>
      <c r="D17" s="13"/>
      <c r="E17" s="14">
        <f>C17*D17</f>
        <v>0</v>
      </c>
      <c r="F17" s="15">
        <f>E17</f>
        <v>0</v>
      </c>
    </row>
    <row r="18" spans="1:6" ht="18.95" customHeight="1" x14ac:dyDescent="0.25">
      <c r="A18" s="10">
        <v>2</v>
      </c>
      <c r="B18" s="11" t="s">
        <v>43</v>
      </c>
      <c r="C18" s="12">
        <v>150</v>
      </c>
      <c r="D18" s="13"/>
      <c r="E18" s="14">
        <f>C18*D18</f>
        <v>0</v>
      </c>
      <c r="F18" s="15">
        <f>E18</f>
        <v>0</v>
      </c>
    </row>
    <row r="19" spans="1:6" ht="18.95" customHeight="1" x14ac:dyDescent="0.25">
      <c r="A19" s="10">
        <v>3</v>
      </c>
      <c r="B19" s="11" t="s">
        <v>45</v>
      </c>
      <c r="C19" s="12">
        <v>210</v>
      </c>
      <c r="D19" s="13"/>
      <c r="E19" s="14">
        <f>C19*D19</f>
        <v>0</v>
      </c>
      <c r="F19" s="15">
        <f>E19</f>
        <v>0</v>
      </c>
    </row>
    <row r="20" spans="1:6" ht="18.95" customHeight="1" x14ac:dyDescent="0.25">
      <c r="A20" s="9" t="s">
        <v>12</v>
      </c>
      <c r="B20" s="53" t="s">
        <v>13</v>
      </c>
      <c r="C20" s="53"/>
      <c r="D20" s="53"/>
      <c r="E20" s="53"/>
      <c r="F20" s="53"/>
    </row>
    <row r="21" spans="1:6" ht="18.95" customHeight="1" x14ac:dyDescent="0.25">
      <c r="A21" s="16">
        <v>1</v>
      </c>
      <c r="B21" s="11" t="s">
        <v>44</v>
      </c>
      <c r="C21" s="17">
        <v>40</v>
      </c>
      <c r="D21" s="18"/>
      <c r="E21" s="19">
        <f>C21*D21</f>
        <v>0</v>
      </c>
      <c r="F21" s="20">
        <f>E21</f>
        <v>0</v>
      </c>
    </row>
    <row r="22" spans="1:6" ht="18.95" customHeight="1" x14ac:dyDescent="0.25">
      <c r="A22" s="16">
        <v>2</v>
      </c>
      <c r="B22" s="11" t="s">
        <v>43</v>
      </c>
      <c r="C22" s="17">
        <v>40</v>
      </c>
      <c r="D22" s="18"/>
      <c r="E22" s="19">
        <f>C22*D22</f>
        <v>0</v>
      </c>
      <c r="F22" s="20">
        <f>E22</f>
        <v>0</v>
      </c>
    </row>
    <row r="23" spans="1:6" ht="18.95" customHeight="1" x14ac:dyDescent="0.25">
      <c r="A23" s="16">
        <v>3</v>
      </c>
      <c r="B23" s="11" t="s">
        <v>45</v>
      </c>
      <c r="C23" s="17">
        <v>40</v>
      </c>
      <c r="D23" s="18"/>
      <c r="E23" s="19">
        <f>C23*D23</f>
        <v>0</v>
      </c>
      <c r="F23" s="20">
        <f>E23</f>
        <v>0</v>
      </c>
    </row>
    <row r="24" spans="1:6" ht="18.95" customHeight="1" x14ac:dyDescent="0.25">
      <c r="A24" s="9" t="s">
        <v>14</v>
      </c>
      <c r="B24" s="53" t="s">
        <v>15</v>
      </c>
      <c r="C24" s="53"/>
      <c r="D24" s="53"/>
      <c r="E24" s="53"/>
      <c r="F24" s="53"/>
    </row>
    <row r="25" spans="1:6" ht="18.95" customHeight="1" x14ac:dyDescent="0.25">
      <c r="A25" s="10">
        <v>1</v>
      </c>
      <c r="B25" s="11" t="s">
        <v>44</v>
      </c>
      <c r="C25" s="12">
        <v>27700</v>
      </c>
      <c r="D25" s="13"/>
      <c r="E25" s="14">
        <f>C25*D25</f>
        <v>0</v>
      </c>
      <c r="F25" s="15">
        <f>E25</f>
        <v>0</v>
      </c>
    </row>
    <row r="26" spans="1:6" ht="18.95" customHeight="1" x14ac:dyDescent="0.25">
      <c r="A26" s="10">
        <v>2</v>
      </c>
      <c r="B26" s="11" t="s">
        <v>43</v>
      </c>
      <c r="C26" s="12">
        <v>110</v>
      </c>
      <c r="D26" s="13"/>
      <c r="E26" s="14">
        <f>C26*D26</f>
        <v>0</v>
      </c>
      <c r="F26" s="15">
        <f>E26</f>
        <v>0</v>
      </c>
    </row>
    <row r="27" spans="1:6" ht="18.95" customHeight="1" x14ac:dyDescent="0.25">
      <c r="A27" s="10">
        <v>3</v>
      </c>
      <c r="B27" s="11" t="s">
        <v>45</v>
      </c>
      <c r="C27" s="12">
        <v>40</v>
      </c>
      <c r="D27" s="13"/>
      <c r="E27" s="14">
        <f>C27*D27</f>
        <v>0</v>
      </c>
      <c r="F27" s="15">
        <f>E27</f>
        <v>0</v>
      </c>
    </row>
    <row r="28" spans="1:6" ht="18.95" customHeight="1" x14ac:dyDescent="0.25">
      <c r="A28" s="9" t="s">
        <v>16</v>
      </c>
      <c r="B28" s="53" t="s">
        <v>17</v>
      </c>
      <c r="C28" s="53"/>
      <c r="D28" s="53"/>
      <c r="E28" s="53"/>
      <c r="F28" s="53"/>
    </row>
    <row r="29" spans="1:6" ht="18.95" customHeight="1" x14ac:dyDescent="0.25">
      <c r="A29" s="10">
        <v>1</v>
      </c>
      <c r="B29" s="11" t="s">
        <v>44</v>
      </c>
      <c r="C29" s="12">
        <v>1300</v>
      </c>
      <c r="D29" s="13"/>
      <c r="E29" s="14">
        <f>C29*D29</f>
        <v>0</v>
      </c>
      <c r="F29" s="15">
        <f>E29</f>
        <v>0</v>
      </c>
    </row>
    <row r="30" spans="1:6" ht="18.95" customHeight="1" x14ac:dyDescent="0.25">
      <c r="A30" s="10">
        <v>2</v>
      </c>
      <c r="B30" s="11" t="s">
        <v>43</v>
      </c>
      <c r="C30" s="12">
        <v>25</v>
      </c>
      <c r="D30" s="13"/>
      <c r="E30" s="14">
        <f>C30*D30</f>
        <v>0</v>
      </c>
      <c r="F30" s="15">
        <f>E30</f>
        <v>0</v>
      </c>
    </row>
    <row r="31" spans="1:6" ht="18.95" customHeight="1" x14ac:dyDescent="0.25">
      <c r="A31" s="10">
        <v>3</v>
      </c>
      <c r="B31" s="11" t="s">
        <v>45</v>
      </c>
      <c r="C31" s="12">
        <v>150</v>
      </c>
      <c r="D31" s="13"/>
      <c r="E31" s="14">
        <f>C31*D31</f>
        <v>0</v>
      </c>
      <c r="F31" s="15">
        <f>E31</f>
        <v>0</v>
      </c>
    </row>
    <row r="32" spans="1:6" ht="18.95" customHeight="1" x14ac:dyDescent="0.25">
      <c r="A32" s="9" t="s">
        <v>18</v>
      </c>
      <c r="B32" s="55" t="s">
        <v>19</v>
      </c>
      <c r="C32" s="56"/>
      <c r="D32" s="56"/>
      <c r="E32" s="56"/>
      <c r="F32" s="57"/>
    </row>
    <row r="33" spans="1:9" ht="18.95" customHeight="1" x14ac:dyDescent="0.25">
      <c r="A33" s="10">
        <v>1</v>
      </c>
      <c r="B33" s="11" t="s">
        <v>8</v>
      </c>
      <c r="C33" s="12">
        <v>2500</v>
      </c>
      <c r="D33" s="13"/>
      <c r="E33" s="14">
        <f>C33*D33</f>
        <v>0</v>
      </c>
      <c r="F33" s="15">
        <f>E33</f>
        <v>0</v>
      </c>
    </row>
    <row r="34" spans="1:9" ht="18.95" customHeight="1" x14ac:dyDescent="0.25">
      <c r="A34" s="9" t="s">
        <v>20</v>
      </c>
      <c r="B34" s="52" t="s">
        <v>21</v>
      </c>
      <c r="C34" s="52"/>
      <c r="D34" s="52"/>
      <c r="E34" s="52"/>
      <c r="F34" s="52"/>
    </row>
    <row r="35" spans="1:9" ht="18.95" customHeight="1" x14ac:dyDescent="0.25">
      <c r="A35" s="10"/>
      <c r="B35" s="21" t="s">
        <v>47</v>
      </c>
      <c r="C35" s="22">
        <v>50</v>
      </c>
      <c r="D35" s="23"/>
      <c r="E35" s="24">
        <f>C35*D35</f>
        <v>0</v>
      </c>
      <c r="F35" s="25">
        <f>E35</f>
        <v>0</v>
      </c>
    </row>
    <row r="36" spans="1:9" ht="26.25" customHeight="1" x14ac:dyDescent="0.25">
      <c r="A36" s="26" t="s">
        <v>22</v>
      </c>
      <c r="B36" s="27"/>
      <c r="C36" s="27"/>
      <c r="D36" s="27"/>
      <c r="E36" s="28">
        <f>SUM(E9:E35)</f>
        <v>0</v>
      </c>
      <c r="F36" s="28">
        <f>SUM(F9:F35)</f>
        <v>0</v>
      </c>
    </row>
    <row r="38" spans="1:9" ht="18.75" x14ac:dyDescent="0.25">
      <c r="A38" s="31"/>
      <c r="B38" s="32" t="s">
        <v>23</v>
      </c>
      <c r="C38" s="33"/>
      <c r="D38" s="34"/>
      <c r="E38" s="34"/>
      <c r="F38" s="35"/>
      <c r="G38" s="34"/>
    </row>
    <row r="39" spans="1:9" ht="48" customHeight="1" x14ac:dyDescent="0.25">
      <c r="A39" s="58" t="s">
        <v>3</v>
      </c>
      <c r="B39" s="58" t="s">
        <v>4</v>
      </c>
      <c r="C39" s="60" t="s">
        <v>24</v>
      </c>
      <c r="D39" s="61"/>
      <c r="E39" s="60" t="s">
        <v>39</v>
      </c>
      <c r="F39" s="61"/>
      <c r="G39" s="60" t="s">
        <v>25</v>
      </c>
      <c r="H39" s="61"/>
      <c r="I39" s="62" t="s">
        <v>40</v>
      </c>
    </row>
    <row r="40" spans="1:9" ht="75" customHeight="1" x14ac:dyDescent="0.25">
      <c r="A40" s="59"/>
      <c r="B40" s="59"/>
      <c r="C40" s="36" t="s">
        <v>26</v>
      </c>
      <c r="D40" s="36" t="s">
        <v>27</v>
      </c>
      <c r="E40" s="36" t="s">
        <v>26</v>
      </c>
      <c r="F40" s="36" t="s">
        <v>27</v>
      </c>
      <c r="G40" s="36" t="s">
        <v>28</v>
      </c>
      <c r="H40" s="36" t="s">
        <v>29</v>
      </c>
      <c r="I40" s="63"/>
    </row>
    <row r="41" spans="1:9" ht="18.95" customHeight="1" x14ac:dyDescent="0.25">
      <c r="A41" s="8">
        <v>1</v>
      </c>
      <c r="B41" s="8">
        <v>2</v>
      </c>
      <c r="C41" s="8">
        <v>3</v>
      </c>
      <c r="D41" s="8">
        <v>4</v>
      </c>
      <c r="E41" s="8">
        <v>5</v>
      </c>
      <c r="F41" s="8">
        <v>6</v>
      </c>
      <c r="G41" s="8">
        <v>7</v>
      </c>
      <c r="H41" s="8">
        <v>8</v>
      </c>
      <c r="I41" s="8">
        <v>9</v>
      </c>
    </row>
    <row r="42" spans="1:9" ht="18.95" customHeight="1" x14ac:dyDescent="0.25">
      <c r="A42" s="9" t="s">
        <v>7</v>
      </c>
      <c r="B42" s="64" t="s">
        <v>30</v>
      </c>
      <c r="C42" s="65"/>
      <c r="D42" s="65"/>
      <c r="E42" s="65"/>
      <c r="F42" s="65"/>
      <c r="G42" s="65"/>
      <c r="H42" s="65"/>
      <c r="I42" s="66"/>
    </row>
    <row r="43" spans="1:9" ht="18.95" customHeight="1" x14ac:dyDescent="0.25">
      <c r="A43" s="16">
        <v>1</v>
      </c>
      <c r="B43" s="37" t="s">
        <v>31</v>
      </c>
      <c r="C43" s="38">
        <v>0</v>
      </c>
      <c r="D43" s="39">
        <v>0</v>
      </c>
      <c r="E43" s="40"/>
      <c r="F43" s="41"/>
      <c r="G43" s="40">
        <f t="shared" ref="G43:H46" si="0">C43*E43</f>
        <v>0</v>
      </c>
      <c r="H43" s="41">
        <f t="shared" si="0"/>
        <v>0</v>
      </c>
      <c r="I43" s="42">
        <f>G43+H43</f>
        <v>0</v>
      </c>
    </row>
    <row r="44" spans="1:9" ht="18.95" customHeight="1" x14ac:dyDescent="0.25">
      <c r="A44" s="16">
        <v>2</v>
      </c>
      <c r="B44" s="37" t="s">
        <v>32</v>
      </c>
      <c r="C44" s="38">
        <v>0</v>
      </c>
      <c r="D44" s="39">
        <v>0</v>
      </c>
      <c r="E44" s="40"/>
      <c r="F44" s="41"/>
      <c r="G44" s="40">
        <f t="shared" si="0"/>
        <v>0</v>
      </c>
      <c r="H44" s="41">
        <f t="shared" si="0"/>
        <v>0</v>
      </c>
      <c r="I44" s="42">
        <f>G44+H44</f>
        <v>0</v>
      </c>
    </row>
    <row r="45" spans="1:9" ht="18.95" customHeight="1" x14ac:dyDescent="0.25">
      <c r="A45" s="16">
        <v>3</v>
      </c>
      <c r="B45" s="37" t="s">
        <v>33</v>
      </c>
      <c r="C45" s="43">
        <v>20</v>
      </c>
      <c r="D45" s="39">
        <v>0</v>
      </c>
      <c r="E45" s="40"/>
      <c r="F45" s="41"/>
      <c r="G45" s="40">
        <f t="shared" si="0"/>
        <v>0</v>
      </c>
      <c r="H45" s="41">
        <f t="shared" si="0"/>
        <v>0</v>
      </c>
      <c r="I45" s="42">
        <f>G45+H45</f>
        <v>0</v>
      </c>
    </row>
    <row r="46" spans="1:9" ht="18.95" customHeight="1" x14ac:dyDescent="0.25">
      <c r="A46" s="16">
        <v>4</v>
      </c>
      <c r="B46" s="37" t="s">
        <v>34</v>
      </c>
      <c r="C46" s="38">
        <v>0</v>
      </c>
      <c r="D46" s="39">
        <v>0</v>
      </c>
      <c r="E46" s="40"/>
      <c r="F46" s="41"/>
      <c r="G46" s="40">
        <f t="shared" si="0"/>
        <v>0</v>
      </c>
      <c r="H46" s="41">
        <f t="shared" si="0"/>
        <v>0</v>
      </c>
      <c r="I46" s="42">
        <f>G46+H46</f>
        <v>0</v>
      </c>
    </row>
    <row r="47" spans="1:9" ht="18.95" customHeight="1" x14ac:dyDescent="0.25">
      <c r="A47" s="9" t="s">
        <v>9</v>
      </c>
      <c r="B47" s="64" t="s">
        <v>35</v>
      </c>
      <c r="C47" s="65"/>
      <c r="D47" s="65"/>
      <c r="E47" s="65"/>
      <c r="F47" s="65"/>
      <c r="G47" s="65"/>
      <c r="H47" s="65"/>
      <c r="I47" s="66"/>
    </row>
    <row r="48" spans="1:9" ht="18.95" customHeight="1" x14ac:dyDescent="0.25">
      <c r="A48" s="16">
        <v>1</v>
      </c>
      <c r="B48" s="37" t="s">
        <v>31</v>
      </c>
      <c r="C48" s="38">
        <v>0</v>
      </c>
      <c r="D48" s="39">
        <v>0</v>
      </c>
      <c r="E48" s="40"/>
      <c r="F48" s="41"/>
      <c r="G48" s="40">
        <f t="shared" ref="G48:H51" si="1">C48*E48</f>
        <v>0</v>
      </c>
      <c r="H48" s="41">
        <f t="shared" si="1"/>
        <v>0</v>
      </c>
      <c r="I48" s="42">
        <f>G48+H48</f>
        <v>0</v>
      </c>
    </row>
    <row r="49" spans="1:9" ht="18.95" customHeight="1" x14ac:dyDescent="0.25">
      <c r="A49" s="16">
        <v>2</v>
      </c>
      <c r="B49" s="37" t="s">
        <v>32</v>
      </c>
      <c r="C49" s="38">
        <v>0</v>
      </c>
      <c r="D49" s="39">
        <v>0</v>
      </c>
      <c r="E49" s="40"/>
      <c r="F49" s="41"/>
      <c r="G49" s="40">
        <f t="shared" si="1"/>
        <v>0</v>
      </c>
      <c r="H49" s="41">
        <f t="shared" si="1"/>
        <v>0</v>
      </c>
      <c r="I49" s="42">
        <f>G49+H49</f>
        <v>0</v>
      </c>
    </row>
    <row r="50" spans="1:9" ht="18.95" customHeight="1" x14ac:dyDescent="0.25">
      <c r="A50" s="16">
        <v>3</v>
      </c>
      <c r="B50" s="37" t="s">
        <v>33</v>
      </c>
      <c r="C50" s="38">
        <v>0</v>
      </c>
      <c r="D50" s="39">
        <v>0</v>
      </c>
      <c r="E50" s="40"/>
      <c r="F50" s="41"/>
      <c r="G50" s="40">
        <f t="shared" si="1"/>
        <v>0</v>
      </c>
      <c r="H50" s="41">
        <f t="shared" si="1"/>
        <v>0</v>
      </c>
      <c r="I50" s="42">
        <f>G50+H50</f>
        <v>0</v>
      </c>
    </row>
    <row r="51" spans="1:9" ht="18.95" customHeight="1" x14ac:dyDescent="0.25">
      <c r="A51" s="16">
        <v>4</v>
      </c>
      <c r="B51" s="37" t="s">
        <v>34</v>
      </c>
      <c r="C51" s="38">
        <v>0</v>
      </c>
      <c r="D51" s="39">
        <v>0</v>
      </c>
      <c r="E51" s="40"/>
      <c r="F51" s="41"/>
      <c r="G51" s="40">
        <f t="shared" si="1"/>
        <v>0</v>
      </c>
      <c r="H51" s="41">
        <f t="shared" si="1"/>
        <v>0</v>
      </c>
      <c r="I51" s="42">
        <f>G51+H51</f>
        <v>0</v>
      </c>
    </row>
    <row r="52" spans="1:9" ht="18.95" customHeight="1" x14ac:dyDescent="0.25">
      <c r="A52" s="26" t="s">
        <v>22</v>
      </c>
      <c r="B52" s="27"/>
      <c r="C52" s="27"/>
      <c r="D52" s="27"/>
      <c r="E52" s="27"/>
      <c r="F52" s="27"/>
      <c r="G52" s="28">
        <f>SUM(G42:G51)</f>
        <v>0</v>
      </c>
      <c r="H52" s="28">
        <f>SUM(H42:H51)</f>
        <v>0</v>
      </c>
      <c r="I52" s="28">
        <f>SUM(I42:I51)</f>
        <v>0</v>
      </c>
    </row>
    <row r="54" spans="1:9" ht="15.75" x14ac:dyDescent="0.25">
      <c r="B54" s="44" t="s">
        <v>36</v>
      </c>
      <c r="C54" s="45"/>
    </row>
    <row r="55" spans="1:9" ht="20.25" customHeight="1" x14ac:dyDescent="0.25">
      <c r="B55" s="46" t="s">
        <v>37</v>
      </c>
      <c r="C55" s="42">
        <f>F36</f>
        <v>0</v>
      </c>
    </row>
    <row r="56" spans="1:9" ht="21" customHeight="1" thickBot="1" x14ac:dyDescent="0.3">
      <c r="B56" s="46" t="s">
        <v>38</v>
      </c>
      <c r="C56" s="47">
        <f>I52</f>
        <v>0</v>
      </c>
    </row>
    <row r="57" spans="1:9" ht="19.5" thickBot="1" x14ac:dyDescent="0.35">
      <c r="C57" s="48">
        <f>SUM(C55:C56)</f>
        <v>0</v>
      </c>
    </row>
    <row r="61" spans="1:9" s="50" customFormat="1" ht="28.5" customHeight="1" x14ac:dyDescent="0.25">
      <c r="A61" s="67" t="s">
        <v>41</v>
      </c>
      <c r="B61" s="68"/>
      <c r="C61" s="68"/>
      <c r="D61" s="68"/>
      <c r="E61" s="68"/>
      <c r="F61" s="68"/>
      <c r="G61" s="68"/>
      <c r="H61" s="68"/>
      <c r="I61" s="68"/>
    </row>
    <row r="62" spans="1:9" x14ac:dyDescent="0.25">
      <c r="A62" s="49"/>
      <c r="B62" s="49"/>
      <c r="C62" s="49"/>
      <c r="D62" s="49"/>
      <c r="E62" s="49"/>
      <c r="F62" s="49"/>
      <c r="G62" s="49"/>
      <c r="H62" s="49"/>
      <c r="I62" s="49"/>
    </row>
  </sheetData>
  <mergeCells count="19">
    <mergeCell ref="G39:H39"/>
    <mergeCell ref="I39:I40"/>
    <mergeCell ref="B42:I42"/>
    <mergeCell ref="B47:I47"/>
    <mergeCell ref="A61:I61"/>
    <mergeCell ref="B24:F24"/>
    <mergeCell ref="B28:F28"/>
    <mergeCell ref="B32:F32"/>
    <mergeCell ref="B34:F34"/>
    <mergeCell ref="A39:A40"/>
    <mergeCell ref="B39:B40"/>
    <mergeCell ref="C39:D39"/>
    <mergeCell ref="E39:F39"/>
    <mergeCell ref="B3:F3"/>
    <mergeCell ref="B8:F8"/>
    <mergeCell ref="B12:F12"/>
    <mergeCell ref="B16:F16"/>
    <mergeCell ref="B20:F20"/>
    <mergeCell ref="B4:F4"/>
  </mergeCells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61FD-58E4-4D1D-B655-19D462239BC7}">
  <dimension ref="A1"/>
  <sheetViews>
    <sheetView workbookViewId="0">
      <selection activeCell="G17" sqref="G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Brzezińska</dc:creator>
  <cp:lastModifiedBy>Renata Piękoś</cp:lastModifiedBy>
  <cp:lastPrinted>2022-09-29T06:38:06Z</cp:lastPrinted>
  <dcterms:created xsi:type="dcterms:W3CDTF">2015-06-05T18:19:34Z</dcterms:created>
  <dcterms:modified xsi:type="dcterms:W3CDTF">2022-10-12T07:57:00Z</dcterms:modified>
</cp:coreProperties>
</file>