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kpaw\Downloads\Nowy folder (123)\"/>
    </mc:Choice>
  </mc:AlternateContent>
  <xr:revisionPtr revIDLastSave="0" documentId="13_ncr:1_{AFBE4B2E-48B6-44AD-ABCD-7DC07C849E6C}" xr6:coauthVersionLast="47" xr6:coauthVersionMax="47" xr10:uidLastSave="{00000000-0000-0000-0000-000000000000}"/>
  <workbookProtection workbookAlgorithmName="SHA-512" workbookHashValue="cv0kETnJLJzknrQfgqss+LLpiK9LiKtoJYPuZMg3shwRFRaQ9i46qGo1r1GxUtO8jqtaYJXYFd3LsagQg/QMAg==" workbookSaltValue="g8Lwi7uWDFMXvEiD+FlLVw==" workbookSpinCount="100000" lockStructure="1"/>
  <bookViews>
    <workbookView xWindow="-120" yWindow="-120" windowWidth="38640" windowHeight="15720" xr2:uid="{00000000-000D-0000-FFFF-FFFF00000000}"/>
  </bookViews>
  <sheets>
    <sheet name="2024" sheetId="1" r:id="rId1"/>
  </sheets>
  <definedNames>
    <definedName name="_xlnm._FilterDatabase" localSheetId="0" hidden="1">'2024'!$A$4:$X$32</definedName>
    <definedName name="_xlnm.Print_Area" localSheetId="0">'2024'!$A$2:$H$38</definedName>
    <definedName name="_xlnm.Print_Titles" localSheetId="0">'2024'!$3:$5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K7" i="1" s="1"/>
  <c r="J7" i="1"/>
  <c r="I8" i="1"/>
  <c r="K8" i="1" s="1"/>
  <c r="J8" i="1"/>
  <c r="I9" i="1"/>
  <c r="K9" i="1" s="1"/>
  <c r="J9" i="1"/>
  <c r="I10" i="1"/>
  <c r="K10" i="1" s="1"/>
  <c r="J10" i="1"/>
  <c r="I11" i="1"/>
  <c r="K11" i="1" s="1"/>
  <c r="J11" i="1"/>
  <c r="I12" i="1"/>
  <c r="K12" i="1" s="1"/>
  <c r="J12" i="1"/>
  <c r="I13" i="1"/>
  <c r="K13" i="1" s="1"/>
  <c r="J13" i="1"/>
  <c r="I14" i="1"/>
  <c r="K14" i="1" s="1"/>
  <c r="J14" i="1"/>
  <c r="I15" i="1"/>
  <c r="K15" i="1" s="1"/>
  <c r="J15" i="1"/>
  <c r="I16" i="1"/>
  <c r="K16" i="1" s="1"/>
  <c r="J16" i="1"/>
  <c r="I17" i="1"/>
  <c r="J17" i="1"/>
  <c r="K17" i="1"/>
  <c r="I18" i="1"/>
  <c r="K18" i="1" s="1"/>
  <c r="J18" i="1"/>
  <c r="I19" i="1"/>
  <c r="K19" i="1" s="1"/>
  <c r="J19" i="1"/>
  <c r="I20" i="1"/>
  <c r="J20" i="1"/>
  <c r="K20" i="1"/>
  <c r="I21" i="1"/>
  <c r="K21" i="1" s="1"/>
  <c r="J21" i="1"/>
  <c r="I22" i="1"/>
  <c r="J22" i="1"/>
  <c r="K22" i="1"/>
  <c r="I23" i="1"/>
  <c r="K23" i="1" s="1"/>
  <c r="J23" i="1"/>
  <c r="I24" i="1"/>
  <c r="J24" i="1"/>
  <c r="K24" i="1"/>
  <c r="I25" i="1"/>
  <c r="K25" i="1" s="1"/>
  <c r="J25" i="1"/>
  <c r="I26" i="1"/>
  <c r="K26" i="1" s="1"/>
  <c r="J26" i="1"/>
  <c r="I27" i="1"/>
  <c r="K27" i="1" s="1"/>
  <c r="J27" i="1"/>
  <c r="I28" i="1"/>
  <c r="K28" i="1" s="1"/>
  <c r="J28" i="1"/>
  <c r="I29" i="1"/>
  <c r="J29" i="1"/>
  <c r="K29" i="1"/>
  <c r="I30" i="1"/>
  <c r="K30" i="1" s="1"/>
  <c r="J30" i="1"/>
  <c r="I31" i="1"/>
  <c r="K31" i="1" s="1"/>
  <c r="K32" i="1" s="1"/>
  <c r="J31" i="1"/>
  <c r="J6" i="1"/>
  <c r="I6" i="1"/>
  <c r="K6" i="1" s="1"/>
  <c r="J32" i="1" l="1"/>
  <c r="H47" i="1"/>
</calcChain>
</file>

<file path=xl/sharedStrings.xml><?xml version="1.0" encoding="utf-8"?>
<sst xmlns="http://schemas.openxmlformats.org/spreadsheetml/2006/main" count="92" uniqueCount="67">
  <si>
    <t>LP.</t>
  </si>
  <si>
    <t>produkt</t>
  </si>
  <si>
    <t>Zapotrzebowanie</t>
  </si>
  <si>
    <t>miara</t>
  </si>
  <si>
    <t>zam. ilość</t>
  </si>
  <si>
    <t>rolka</t>
  </si>
  <si>
    <t>Szt.</t>
  </si>
  <si>
    <t>Mleczko do czyszczenia</t>
  </si>
  <si>
    <t>Papier toaletowy</t>
  </si>
  <si>
    <t>Opak.</t>
  </si>
  <si>
    <t>opak</t>
  </si>
  <si>
    <t>szt</t>
  </si>
  <si>
    <t>Zmywak kuchenny</t>
  </si>
  <si>
    <t>Szczotka WC</t>
  </si>
  <si>
    <t>Zmywak druciany z inoxu</t>
  </si>
  <si>
    <t>worki na śmieci 35l</t>
  </si>
  <si>
    <t>worki na śmieci 120l</t>
  </si>
  <si>
    <t>worki na śmieci 60l</t>
  </si>
  <si>
    <t>Mydło w płynie, bezzapachowe antyalergiczne 5l</t>
  </si>
  <si>
    <t>Płyn do mycia łazienek 5l</t>
  </si>
  <si>
    <t>Płyn do mycia naczyń 5l</t>
  </si>
  <si>
    <t>Płyn dezynfekujący do toalet 5l</t>
  </si>
  <si>
    <t>szczotka do zamiatania chodnika</t>
  </si>
  <si>
    <t>Kosz 15l</t>
  </si>
  <si>
    <t>środek do czyszczenia fug</t>
  </si>
  <si>
    <t>szczotka ryżowa do szorowania</t>
  </si>
  <si>
    <t>uniwersalny śodek do czyszczenia podłóg 5l</t>
  </si>
  <si>
    <t>Udrażniacz rur</t>
  </si>
  <si>
    <t xml:space="preserve">Szczotka do zamiatania </t>
  </si>
  <si>
    <t>nazwa handlowa oferowanego produktu (producent, model)</t>
  </si>
  <si>
    <t xml:space="preserve">Opis produktu (cechy) </t>
  </si>
  <si>
    <t xml:space="preserve"> środek do czyszczenia okien </t>
  </si>
  <si>
    <t>uniwersalny środek do czyszczenia okien poj.  5l</t>
  </si>
  <si>
    <t xml:space="preserve">uniwersalny śodek do czyszczenia podłóg </t>
  </si>
  <si>
    <t xml:space="preserve">Mydło w płynie, bezzapachowe antyalergiczne </t>
  </si>
  <si>
    <t xml:space="preserve">Płyn do mycia łazienek </t>
  </si>
  <si>
    <t xml:space="preserve">Mleczko do czyszczenia, 1 l </t>
  </si>
  <si>
    <t xml:space="preserve">Płyn dezynfekujący do toalet </t>
  </si>
  <si>
    <t xml:space="preserve">Płyn do mycia naczyń </t>
  </si>
  <si>
    <t xml:space="preserve">Rękawice gumowe </t>
  </si>
  <si>
    <t xml:space="preserve">Rękawice gumowe rozm: M, L </t>
  </si>
  <si>
    <t xml:space="preserve">Proszek uniwersalny do prania </t>
  </si>
  <si>
    <t>Udrażniacz rur poj. 1 l</t>
  </si>
  <si>
    <t xml:space="preserve">rękawice robocze rozm: M, L </t>
  </si>
  <si>
    <t>Kosz  na smieci</t>
  </si>
  <si>
    <t>środek do czyszczenia fug, poj. 1 L</t>
  </si>
  <si>
    <t xml:space="preserve">Szczotka WC, czarna </t>
  </si>
  <si>
    <t>rękawice robocze</t>
  </si>
  <si>
    <t>worki foliowe, kolor czarny, pojemność 120 l, rolka 25 szt., grubość min. 40 mikronów</t>
  </si>
  <si>
    <t>worki foliowe, kolor czarny, pojemność 60 l, rolka 20 szt., grubość min. 25 mikronów</t>
  </si>
  <si>
    <t xml:space="preserve">Worki foliowe, kolor czarny, pojemność 35 l, grubość 24 mikrony, rolka 20 szt. </t>
  </si>
  <si>
    <r>
      <t xml:space="preserve">worki na śmieci </t>
    </r>
    <r>
      <rPr>
        <b/>
        <sz val="10"/>
        <color theme="1"/>
        <rFont val="Times New Roman"/>
        <family val="1"/>
        <charset val="238"/>
      </rPr>
      <t>brązowe</t>
    </r>
    <r>
      <rPr>
        <sz val="10"/>
        <color theme="1"/>
        <rFont val="Times New Roman"/>
        <family val="1"/>
        <charset val="238"/>
      </rPr>
      <t xml:space="preserve"> 120 l</t>
    </r>
  </si>
  <si>
    <t>Worki foliowe, proste (rolowane), kolor brązowy, pojemność 160 l, wymiar 90 x 110 cm, grubość: 40 mikronów, rolka 10 szt.</t>
  </si>
  <si>
    <r>
      <t xml:space="preserve">Papier toaletowy, </t>
    </r>
    <r>
      <rPr>
        <sz val="10"/>
        <rFont val="Times New Roman"/>
        <family val="1"/>
        <charset val="238"/>
      </rPr>
      <t xml:space="preserve">gramatura 30g/m, ilość szt. w  opakowaniu:  10 rolek </t>
    </r>
  </si>
  <si>
    <t>rękawiczki nitrylowe M 100 szt</t>
  </si>
  <si>
    <t xml:space="preserve">rękawiczki nitrylowe: rozm: M, L M w okakowaniu : 100 szt </t>
  </si>
  <si>
    <t xml:space="preserve">opak. </t>
  </si>
  <si>
    <t>Składane, typu ZZ, papier makulaturowy, 1 warstwa, wodotrwałe, gramatura 40g/m2, rozmiar listka 21x25cm, przeznaczenie: do wycierania rąk , ilość w opakowaniu 200 listków,  ilość w kartonie zbiorczym: 4000 szt listków</t>
  </si>
  <si>
    <t>Ręczniki papierowe typu ZZ</t>
  </si>
  <si>
    <t xml:space="preserve">stawka podatku VAT w (%) </t>
  </si>
  <si>
    <t>cena jednostkowa netto w (zł)</t>
  </si>
  <si>
    <t xml:space="preserve">cena jednostkowa brutto w (zł) </t>
  </si>
  <si>
    <t>Proszek do prania kolorów 6kg- 7kg</t>
  </si>
  <si>
    <t>ZAŁĄCZNIK NR 8.10: FORMULARZ ASORTYMENTOWO-CENOWY DLA GMINNEGO PRZEDSZKOLA W JASTRZĘBCU</t>
  </si>
  <si>
    <t>RAZEM</t>
  </si>
  <si>
    <t>wartość netto w (zł) (kol. 5 x 8)</t>
  </si>
  <si>
    <t xml:space="preserve">wartość brutto w (zł) (kol. 5x 9)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</si>
</sst>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5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rgb="FF9C57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9C57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4" fillId="0" borderId="2" xfId="0" applyFont="1" applyBorder="1"/>
    <xf numFmtId="0" fontId="1" fillId="0" borderId="2" xfId="0" applyFont="1" applyBorder="1"/>
    <xf numFmtId="9" fontId="1" fillId="0" borderId="2" xfId="0" applyNumberFormat="1" applyFont="1" applyBorder="1"/>
    <xf numFmtId="14" fontId="1" fillId="0" borderId="0" xfId="0" applyNumberFormat="1" applyFont="1"/>
    <xf numFmtId="0" fontId="7" fillId="0" borderId="0" xfId="1" applyFont="1" applyFill="1" applyBorder="1" applyAlignment="1">
      <alignment horizontal="center" vertical="center"/>
    </xf>
    <xf numFmtId="9" fontId="1" fillId="0" borderId="0" xfId="0" applyNumberFormat="1" applyFont="1"/>
    <xf numFmtId="164" fontId="1" fillId="0" borderId="0" xfId="0" applyNumberFormat="1" applyFont="1"/>
    <xf numFmtId="165" fontId="1" fillId="0" borderId="1" xfId="0" applyNumberFormat="1" applyFont="1" applyBorder="1"/>
    <xf numFmtId="165" fontId="4" fillId="3" borderId="1" xfId="0" applyNumberFormat="1" applyFont="1" applyFill="1" applyBorder="1"/>
    <xf numFmtId="9" fontId="1" fillId="0" borderId="1" xfId="0" applyNumberFormat="1" applyFont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5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9" fontId="5" fillId="3" borderId="3" xfId="0" applyNumberFormat="1" applyFont="1" applyFill="1" applyBorder="1" applyAlignment="1">
      <alignment horizontal="center" vertical="center" wrapText="1"/>
    </xf>
  </cellXfs>
  <cellStyles count="2">
    <cellStyle name="Neutralny" xfId="1" builtinId="2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8"/>
  <sheetViews>
    <sheetView tabSelected="1" topLeftCell="A21" zoomScaleNormal="100" workbookViewId="0">
      <selection activeCell="G36" sqref="G36"/>
    </sheetView>
  </sheetViews>
  <sheetFormatPr defaultColWidth="9.140625" defaultRowHeight="12.75" x14ac:dyDescent="0.2"/>
  <cols>
    <col min="1" max="1" width="6.140625" style="9" customWidth="1"/>
    <col min="2" max="2" width="26.140625" style="9" customWidth="1"/>
    <col min="3" max="3" width="29" style="9" customWidth="1"/>
    <col min="4" max="5" width="9.140625" style="9" customWidth="1"/>
    <col min="6" max="6" width="10.140625" style="15" customWidth="1"/>
    <col min="7" max="7" width="17" style="15" customWidth="1"/>
    <col min="8" max="8" width="17.42578125" style="9" customWidth="1"/>
    <col min="9" max="9" width="14.42578125" style="9" customWidth="1"/>
    <col min="10" max="10" width="13" style="9" customWidth="1"/>
    <col min="11" max="11" width="11.42578125" style="9" customWidth="1"/>
    <col min="12" max="17" width="9.140625" style="9" customWidth="1"/>
    <col min="18" max="18" width="9.85546875" style="9" bestFit="1" customWidth="1"/>
    <col min="19" max="24" width="9.140625" style="9" customWidth="1"/>
    <col min="25" max="16384" width="9.140625" style="9"/>
  </cols>
  <sheetData>
    <row r="1" spans="1:18" ht="15.75" x14ac:dyDescent="0.2">
      <c r="A1" s="25" t="s">
        <v>63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8" x14ac:dyDescent="0.2">
      <c r="A2" s="10"/>
      <c r="B2" s="11"/>
      <c r="C2" s="11"/>
      <c r="D2" s="11"/>
      <c r="E2" s="11"/>
      <c r="F2" s="12"/>
      <c r="G2" s="12"/>
      <c r="H2" s="11"/>
    </row>
    <row r="3" spans="1:18" ht="29.45" customHeight="1" x14ac:dyDescent="0.2">
      <c r="A3" s="29" t="s">
        <v>0</v>
      </c>
      <c r="B3" s="28" t="s">
        <v>1</v>
      </c>
      <c r="C3" s="31" t="s">
        <v>30</v>
      </c>
      <c r="D3" s="28" t="s">
        <v>2</v>
      </c>
      <c r="E3" s="28"/>
      <c r="F3" s="30" t="s">
        <v>59</v>
      </c>
      <c r="G3" s="33" t="s">
        <v>29</v>
      </c>
      <c r="H3" s="28" t="s">
        <v>60</v>
      </c>
      <c r="I3" s="27" t="s">
        <v>61</v>
      </c>
      <c r="J3" s="26" t="s">
        <v>65</v>
      </c>
      <c r="K3" s="27" t="s">
        <v>66</v>
      </c>
    </row>
    <row r="4" spans="1:18" ht="31.15" customHeight="1" x14ac:dyDescent="0.2">
      <c r="A4" s="29"/>
      <c r="B4" s="28"/>
      <c r="C4" s="32"/>
      <c r="D4" s="7" t="s">
        <v>3</v>
      </c>
      <c r="E4" s="7" t="s">
        <v>4</v>
      </c>
      <c r="F4" s="30"/>
      <c r="G4" s="32"/>
      <c r="H4" s="28"/>
      <c r="I4" s="27"/>
      <c r="J4" s="26"/>
      <c r="K4" s="27"/>
      <c r="R4" s="13"/>
    </row>
    <row r="5" spans="1:18" x14ac:dyDescent="0.2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</row>
    <row r="6" spans="1:18" ht="41.25" customHeight="1" x14ac:dyDescent="0.2">
      <c r="A6" s="2">
        <v>1</v>
      </c>
      <c r="B6" s="8" t="s">
        <v>16</v>
      </c>
      <c r="C6" s="8" t="s">
        <v>48</v>
      </c>
      <c r="D6" s="3" t="s">
        <v>5</v>
      </c>
      <c r="E6" s="3">
        <v>20</v>
      </c>
      <c r="F6" s="19"/>
      <c r="G6" s="19"/>
      <c r="H6" s="20"/>
      <c r="I6" s="17">
        <f t="shared" ref="I6" si="0">ROUND(F6*H6+H6,2)</f>
        <v>0</v>
      </c>
      <c r="J6" s="17">
        <f t="shared" ref="J6" si="1">(E6*H6)</f>
        <v>0</v>
      </c>
      <c r="K6" s="17">
        <f t="shared" ref="K6" si="2">(E6*I6)</f>
        <v>0</v>
      </c>
      <c r="O6" s="4"/>
    </row>
    <row r="7" spans="1:18" ht="40.5" customHeight="1" x14ac:dyDescent="0.2">
      <c r="A7" s="2">
        <v>2</v>
      </c>
      <c r="B7" s="8" t="s">
        <v>17</v>
      </c>
      <c r="C7" s="8" t="s">
        <v>49</v>
      </c>
      <c r="D7" s="3" t="s">
        <v>5</v>
      </c>
      <c r="E7" s="3">
        <v>20</v>
      </c>
      <c r="F7" s="19"/>
      <c r="G7" s="19"/>
      <c r="H7" s="20"/>
      <c r="I7" s="17">
        <f t="shared" ref="I7:I31" si="3">ROUND(F7*H7+H7,2)</f>
        <v>0</v>
      </c>
      <c r="J7" s="17">
        <f t="shared" ref="J7:J31" si="4">(E7*H7)</f>
        <v>0</v>
      </c>
      <c r="K7" s="17">
        <f t="shared" ref="K7:K31" si="5">(E7*I7)</f>
        <v>0</v>
      </c>
      <c r="O7" s="4"/>
    </row>
    <row r="8" spans="1:18" ht="39" customHeight="1" x14ac:dyDescent="0.2">
      <c r="A8" s="2">
        <v>3</v>
      </c>
      <c r="B8" s="8" t="s">
        <v>15</v>
      </c>
      <c r="C8" s="8" t="s">
        <v>50</v>
      </c>
      <c r="D8" s="3" t="s">
        <v>5</v>
      </c>
      <c r="E8" s="3">
        <v>5</v>
      </c>
      <c r="F8" s="19"/>
      <c r="G8" s="19"/>
      <c r="H8" s="20"/>
      <c r="I8" s="17">
        <f t="shared" si="3"/>
        <v>0</v>
      </c>
      <c r="J8" s="17">
        <f t="shared" si="4"/>
        <v>0</v>
      </c>
      <c r="K8" s="17">
        <f t="shared" si="5"/>
        <v>0</v>
      </c>
      <c r="O8" s="4"/>
    </row>
    <row r="9" spans="1:18" ht="51" x14ac:dyDescent="0.2">
      <c r="A9" s="2">
        <v>4</v>
      </c>
      <c r="B9" s="8" t="s">
        <v>51</v>
      </c>
      <c r="C9" s="8" t="s">
        <v>52</v>
      </c>
      <c r="D9" s="3" t="s">
        <v>5</v>
      </c>
      <c r="E9" s="3">
        <v>10</v>
      </c>
      <c r="F9" s="19"/>
      <c r="G9" s="19"/>
      <c r="H9" s="20"/>
      <c r="I9" s="17">
        <f t="shared" si="3"/>
        <v>0</v>
      </c>
      <c r="J9" s="17">
        <f t="shared" si="4"/>
        <v>0</v>
      </c>
      <c r="K9" s="17">
        <f t="shared" si="5"/>
        <v>0</v>
      </c>
      <c r="O9" s="4"/>
    </row>
    <row r="10" spans="1:18" ht="27" customHeight="1" x14ac:dyDescent="0.2">
      <c r="A10" s="2">
        <v>5</v>
      </c>
      <c r="B10" s="8" t="s">
        <v>31</v>
      </c>
      <c r="C10" s="8" t="s">
        <v>32</v>
      </c>
      <c r="D10" s="3" t="s">
        <v>6</v>
      </c>
      <c r="E10" s="3">
        <v>12</v>
      </c>
      <c r="F10" s="19"/>
      <c r="G10" s="19"/>
      <c r="H10" s="20"/>
      <c r="I10" s="17">
        <f t="shared" si="3"/>
        <v>0</v>
      </c>
      <c r="J10" s="17">
        <f t="shared" si="4"/>
        <v>0</v>
      </c>
      <c r="K10" s="17">
        <f t="shared" si="5"/>
        <v>0</v>
      </c>
      <c r="O10" s="4"/>
    </row>
    <row r="11" spans="1:18" ht="25.5" x14ac:dyDescent="0.2">
      <c r="A11" s="2">
        <v>6</v>
      </c>
      <c r="B11" s="8" t="s">
        <v>33</v>
      </c>
      <c r="C11" s="8" t="s">
        <v>26</v>
      </c>
      <c r="D11" s="3" t="s">
        <v>6</v>
      </c>
      <c r="E11" s="3">
        <v>12</v>
      </c>
      <c r="F11" s="19"/>
      <c r="G11" s="19"/>
      <c r="H11" s="20"/>
      <c r="I11" s="17">
        <f t="shared" si="3"/>
        <v>0</v>
      </c>
      <c r="J11" s="17">
        <f t="shared" si="4"/>
        <v>0</v>
      </c>
      <c r="K11" s="17">
        <f t="shared" si="5"/>
        <v>0</v>
      </c>
      <c r="O11" s="4"/>
    </row>
    <row r="12" spans="1:18" ht="25.5" x14ac:dyDescent="0.2">
      <c r="A12" s="2">
        <v>7</v>
      </c>
      <c r="B12" s="8" t="s">
        <v>34</v>
      </c>
      <c r="C12" s="8" t="s">
        <v>18</v>
      </c>
      <c r="D12" s="3" t="s">
        <v>6</v>
      </c>
      <c r="E12" s="3">
        <v>12</v>
      </c>
      <c r="F12" s="19"/>
      <c r="G12" s="19"/>
      <c r="H12" s="20"/>
      <c r="I12" s="17">
        <f t="shared" si="3"/>
        <v>0</v>
      </c>
      <c r="J12" s="17">
        <f t="shared" si="4"/>
        <v>0</v>
      </c>
      <c r="K12" s="17">
        <f t="shared" si="5"/>
        <v>0</v>
      </c>
      <c r="O12" s="4"/>
    </row>
    <row r="13" spans="1:18" x14ac:dyDescent="0.2">
      <c r="A13" s="2">
        <v>8</v>
      </c>
      <c r="B13" s="8" t="s">
        <v>35</v>
      </c>
      <c r="C13" s="8" t="s">
        <v>19</v>
      </c>
      <c r="D13" s="3" t="s">
        <v>6</v>
      </c>
      <c r="E13" s="3">
        <v>12</v>
      </c>
      <c r="F13" s="19"/>
      <c r="G13" s="19"/>
      <c r="H13" s="20"/>
      <c r="I13" s="17">
        <f t="shared" si="3"/>
        <v>0</v>
      </c>
      <c r="J13" s="17">
        <f t="shared" si="4"/>
        <v>0</v>
      </c>
      <c r="K13" s="17">
        <f t="shared" si="5"/>
        <v>0</v>
      </c>
      <c r="O13" s="4"/>
    </row>
    <row r="14" spans="1:18" x14ac:dyDescent="0.2">
      <c r="A14" s="2">
        <v>9</v>
      </c>
      <c r="B14" s="8" t="s">
        <v>7</v>
      </c>
      <c r="C14" s="8" t="s">
        <v>36</v>
      </c>
      <c r="D14" s="3" t="s">
        <v>6</v>
      </c>
      <c r="E14" s="3">
        <v>24</v>
      </c>
      <c r="F14" s="19"/>
      <c r="G14" s="19"/>
      <c r="H14" s="20"/>
      <c r="I14" s="17">
        <f t="shared" si="3"/>
        <v>0</v>
      </c>
      <c r="J14" s="17">
        <f t="shared" si="4"/>
        <v>0</v>
      </c>
      <c r="K14" s="17">
        <f t="shared" si="5"/>
        <v>0</v>
      </c>
      <c r="O14" s="4"/>
    </row>
    <row r="15" spans="1:18" x14ac:dyDescent="0.2">
      <c r="A15" s="2">
        <v>10</v>
      </c>
      <c r="B15" s="8" t="s">
        <v>37</v>
      </c>
      <c r="C15" s="8" t="s">
        <v>21</v>
      </c>
      <c r="D15" s="3" t="s">
        <v>6</v>
      </c>
      <c r="E15" s="3">
        <v>12</v>
      </c>
      <c r="F15" s="19"/>
      <c r="G15" s="19"/>
      <c r="H15" s="21"/>
      <c r="I15" s="17">
        <f t="shared" si="3"/>
        <v>0</v>
      </c>
      <c r="J15" s="17">
        <f t="shared" si="4"/>
        <v>0</v>
      </c>
      <c r="K15" s="17">
        <f t="shared" si="5"/>
        <v>0</v>
      </c>
      <c r="O15" s="14"/>
    </row>
    <row r="16" spans="1:18" x14ac:dyDescent="0.2">
      <c r="A16" s="2">
        <v>11</v>
      </c>
      <c r="B16" s="8" t="s">
        <v>38</v>
      </c>
      <c r="C16" s="8" t="s">
        <v>20</v>
      </c>
      <c r="D16" s="3" t="s">
        <v>6</v>
      </c>
      <c r="E16" s="3">
        <v>10</v>
      </c>
      <c r="F16" s="19"/>
      <c r="G16" s="19"/>
      <c r="H16" s="20"/>
      <c r="I16" s="17">
        <f t="shared" si="3"/>
        <v>0</v>
      </c>
      <c r="J16" s="17">
        <f t="shared" si="4"/>
        <v>0</v>
      </c>
      <c r="K16" s="17">
        <f t="shared" si="5"/>
        <v>0</v>
      </c>
      <c r="O16" s="4"/>
    </row>
    <row r="17" spans="1:15" ht="25.5" x14ac:dyDescent="0.2">
      <c r="A17" s="2">
        <v>12</v>
      </c>
      <c r="B17" s="8" t="s">
        <v>8</v>
      </c>
      <c r="C17" s="8" t="s">
        <v>53</v>
      </c>
      <c r="D17" s="3" t="s">
        <v>10</v>
      </c>
      <c r="E17" s="3">
        <v>40</v>
      </c>
      <c r="F17" s="19"/>
      <c r="G17" s="19"/>
      <c r="H17" s="20"/>
      <c r="I17" s="17">
        <f t="shared" si="3"/>
        <v>0</v>
      </c>
      <c r="J17" s="17">
        <f t="shared" si="4"/>
        <v>0</v>
      </c>
      <c r="K17" s="17">
        <f t="shared" si="5"/>
        <v>0</v>
      </c>
      <c r="O17" s="5"/>
    </row>
    <row r="18" spans="1:15" ht="36" customHeight="1" x14ac:dyDescent="0.2">
      <c r="A18" s="2">
        <v>13</v>
      </c>
      <c r="B18" s="8" t="s">
        <v>58</v>
      </c>
      <c r="C18" s="8" t="s">
        <v>57</v>
      </c>
      <c r="D18" s="3" t="s">
        <v>9</v>
      </c>
      <c r="E18" s="3">
        <v>60</v>
      </c>
      <c r="F18" s="19"/>
      <c r="G18" s="19"/>
      <c r="H18" s="20"/>
      <c r="I18" s="17">
        <f t="shared" si="3"/>
        <v>0</v>
      </c>
      <c r="J18" s="17">
        <f t="shared" si="4"/>
        <v>0</v>
      </c>
      <c r="K18" s="17">
        <f t="shared" si="5"/>
        <v>0</v>
      </c>
      <c r="O18" s="4"/>
    </row>
    <row r="19" spans="1:15" x14ac:dyDescent="0.2">
      <c r="A19" s="2">
        <v>14</v>
      </c>
      <c r="B19" s="8" t="s">
        <v>12</v>
      </c>
      <c r="C19" s="8" t="s">
        <v>12</v>
      </c>
      <c r="D19" s="3" t="s">
        <v>11</v>
      </c>
      <c r="E19" s="3">
        <v>20</v>
      </c>
      <c r="F19" s="19"/>
      <c r="G19" s="19"/>
      <c r="H19" s="20"/>
      <c r="I19" s="17">
        <f t="shared" si="3"/>
        <v>0</v>
      </c>
      <c r="J19" s="17">
        <f t="shared" si="4"/>
        <v>0</v>
      </c>
      <c r="K19" s="17">
        <f t="shared" si="5"/>
        <v>0</v>
      </c>
      <c r="O19" s="4"/>
    </row>
    <row r="20" spans="1:15" x14ac:dyDescent="0.2">
      <c r="A20" s="2">
        <v>15</v>
      </c>
      <c r="B20" s="8" t="s">
        <v>39</v>
      </c>
      <c r="C20" s="8" t="s">
        <v>40</v>
      </c>
      <c r="D20" s="3" t="s">
        <v>11</v>
      </c>
      <c r="E20" s="3">
        <v>20</v>
      </c>
      <c r="F20" s="19"/>
      <c r="G20" s="19"/>
      <c r="H20" s="20"/>
      <c r="I20" s="17">
        <f t="shared" si="3"/>
        <v>0</v>
      </c>
      <c r="J20" s="17">
        <f t="shared" si="4"/>
        <v>0</v>
      </c>
      <c r="K20" s="17">
        <f t="shared" si="5"/>
        <v>0</v>
      </c>
      <c r="O20" s="4"/>
    </row>
    <row r="21" spans="1:15" x14ac:dyDescent="0.2">
      <c r="A21" s="2">
        <v>16</v>
      </c>
      <c r="B21" s="8" t="s">
        <v>41</v>
      </c>
      <c r="C21" s="8" t="s">
        <v>62</v>
      </c>
      <c r="D21" s="3" t="s">
        <v>10</v>
      </c>
      <c r="E21" s="3">
        <v>3</v>
      </c>
      <c r="F21" s="19"/>
      <c r="G21" s="19"/>
      <c r="H21" s="20"/>
      <c r="I21" s="17">
        <f t="shared" si="3"/>
        <v>0</v>
      </c>
      <c r="J21" s="17">
        <f t="shared" si="4"/>
        <v>0</v>
      </c>
      <c r="K21" s="17">
        <f t="shared" si="5"/>
        <v>0</v>
      </c>
      <c r="O21" s="4"/>
    </row>
    <row r="22" spans="1:15" x14ac:dyDescent="0.2">
      <c r="A22" s="2">
        <v>17</v>
      </c>
      <c r="B22" s="8" t="s">
        <v>27</v>
      </c>
      <c r="C22" s="8" t="s">
        <v>42</v>
      </c>
      <c r="D22" s="3" t="s">
        <v>6</v>
      </c>
      <c r="E22" s="3">
        <v>10</v>
      </c>
      <c r="F22" s="19"/>
      <c r="G22" s="19"/>
      <c r="H22" s="20"/>
      <c r="I22" s="17">
        <f t="shared" si="3"/>
        <v>0</v>
      </c>
      <c r="J22" s="17">
        <f t="shared" si="4"/>
        <v>0</v>
      </c>
      <c r="K22" s="17">
        <f t="shared" si="5"/>
        <v>0</v>
      </c>
      <c r="O22" s="4"/>
    </row>
    <row r="23" spans="1:15" x14ac:dyDescent="0.2">
      <c r="A23" s="2">
        <v>18</v>
      </c>
      <c r="B23" s="8" t="s">
        <v>13</v>
      </c>
      <c r="C23" s="8" t="s">
        <v>46</v>
      </c>
      <c r="D23" s="3" t="s">
        <v>6</v>
      </c>
      <c r="E23" s="3">
        <v>6</v>
      </c>
      <c r="F23" s="19"/>
      <c r="G23" s="19"/>
      <c r="H23" s="20"/>
      <c r="I23" s="17">
        <f t="shared" si="3"/>
        <v>0</v>
      </c>
      <c r="J23" s="17">
        <f t="shared" si="4"/>
        <v>0</v>
      </c>
      <c r="K23" s="17">
        <f t="shared" si="5"/>
        <v>0</v>
      </c>
      <c r="O23" s="4"/>
    </row>
    <row r="24" spans="1:15" x14ac:dyDescent="0.2">
      <c r="A24" s="2">
        <v>19</v>
      </c>
      <c r="B24" s="8" t="s">
        <v>22</v>
      </c>
      <c r="C24" s="8" t="s">
        <v>22</v>
      </c>
      <c r="D24" s="3" t="s">
        <v>11</v>
      </c>
      <c r="E24" s="3">
        <v>2</v>
      </c>
      <c r="F24" s="19"/>
      <c r="G24" s="19"/>
      <c r="H24" s="20"/>
      <c r="I24" s="17">
        <f t="shared" si="3"/>
        <v>0</v>
      </c>
      <c r="J24" s="17">
        <f t="shared" si="4"/>
        <v>0</v>
      </c>
      <c r="K24" s="17">
        <f t="shared" si="5"/>
        <v>0</v>
      </c>
      <c r="O24" s="4"/>
    </row>
    <row r="25" spans="1:15" x14ac:dyDescent="0.2">
      <c r="A25" s="2">
        <v>20</v>
      </c>
      <c r="B25" s="8" t="s">
        <v>28</v>
      </c>
      <c r="C25" s="8" t="s">
        <v>28</v>
      </c>
      <c r="D25" s="3" t="s">
        <v>6</v>
      </c>
      <c r="E25" s="3">
        <v>6</v>
      </c>
      <c r="F25" s="19"/>
      <c r="G25" s="19"/>
      <c r="H25" s="20"/>
      <c r="I25" s="17">
        <f t="shared" si="3"/>
        <v>0</v>
      </c>
      <c r="J25" s="17">
        <f t="shared" si="4"/>
        <v>0</v>
      </c>
      <c r="K25" s="17">
        <f t="shared" si="5"/>
        <v>0</v>
      </c>
      <c r="O25" s="4"/>
    </row>
    <row r="26" spans="1:15" x14ac:dyDescent="0.2">
      <c r="A26" s="2">
        <v>21</v>
      </c>
      <c r="B26" s="8" t="s">
        <v>14</v>
      </c>
      <c r="C26" s="8" t="s">
        <v>14</v>
      </c>
      <c r="D26" s="3" t="s">
        <v>6</v>
      </c>
      <c r="E26" s="3">
        <v>40</v>
      </c>
      <c r="F26" s="19"/>
      <c r="G26" s="19"/>
      <c r="H26" s="20"/>
      <c r="I26" s="17">
        <f t="shared" si="3"/>
        <v>0</v>
      </c>
      <c r="J26" s="17">
        <f t="shared" si="4"/>
        <v>0</v>
      </c>
      <c r="K26" s="17">
        <f t="shared" si="5"/>
        <v>0</v>
      </c>
      <c r="O26" s="4"/>
    </row>
    <row r="27" spans="1:15" x14ac:dyDescent="0.2">
      <c r="A27" s="2">
        <v>22</v>
      </c>
      <c r="B27" s="8" t="s">
        <v>47</v>
      </c>
      <c r="C27" s="8" t="s">
        <v>43</v>
      </c>
      <c r="D27" s="3" t="s">
        <v>11</v>
      </c>
      <c r="E27" s="3">
        <v>10</v>
      </c>
      <c r="F27" s="19"/>
      <c r="G27" s="19"/>
      <c r="H27" s="20"/>
      <c r="I27" s="17">
        <f t="shared" si="3"/>
        <v>0</v>
      </c>
      <c r="J27" s="17">
        <f t="shared" si="4"/>
        <v>0</v>
      </c>
      <c r="K27" s="17">
        <f t="shared" si="5"/>
        <v>0</v>
      </c>
      <c r="O27" s="4"/>
    </row>
    <row r="28" spans="1:15" x14ac:dyDescent="0.2">
      <c r="A28" s="2">
        <v>23</v>
      </c>
      <c r="B28" s="8" t="s">
        <v>44</v>
      </c>
      <c r="C28" s="8" t="s">
        <v>23</v>
      </c>
      <c r="D28" s="3" t="s">
        <v>6</v>
      </c>
      <c r="E28" s="3">
        <v>1</v>
      </c>
      <c r="F28" s="19"/>
      <c r="G28" s="19"/>
      <c r="H28" s="20"/>
      <c r="I28" s="17">
        <f t="shared" si="3"/>
        <v>0</v>
      </c>
      <c r="J28" s="17">
        <f t="shared" si="4"/>
        <v>0</v>
      </c>
      <c r="K28" s="17">
        <f t="shared" si="5"/>
        <v>0</v>
      </c>
      <c r="O28" s="4"/>
    </row>
    <row r="29" spans="1:15" ht="25.5" x14ac:dyDescent="0.2">
      <c r="A29" s="2">
        <v>24</v>
      </c>
      <c r="B29" s="8" t="s">
        <v>54</v>
      </c>
      <c r="C29" s="8" t="s">
        <v>55</v>
      </c>
      <c r="D29" s="3" t="s">
        <v>56</v>
      </c>
      <c r="E29" s="3">
        <v>10</v>
      </c>
      <c r="F29" s="19"/>
      <c r="G29" s="19"/>
      <c r="H29" s="20"/>
      <c r="I29" s="17">
        <f t="shared" si="3"/>
        <v>0</v>
      </c>
      <c r="J29" s="17">
        <f t="shared" si="4"/>
        <v>0</v>
      </c>
      <c r="K29" s="17">
        <f t="shared" si="5"/>
        <v>0</v>
      </c>
      <c r="O29" s="4"/>
    </row>
    <row r="30" spans="1:15" x14ac:dyDescent="0.2">
      <c r="A30" s="2">
        <v>25</v>
      </c>
      <c r="B30" s="8" t="s">
        <v>24</v>
      </c>
      <c r="C30" s="8" t="s">
        <v>45</v>
      </c>
      <c r="D30" s="3" t="s">
        <v>11</v>
      </c>
      <c r="E30" s="3">
        <v>12</v>
      </c>
      <c r="F30" s="19"/>
      <c r="G30" s="19"/>
      <c r="H30" s="20"/>
      <c r="I30" s="17">
        <f t="shared" si="3"/>
        <v>0</v>
      </c>
      <c r="J30" s="17">
        <f t="shared" si="4"/>
        <v>0</v>
      </c>
      <c r="K30" s="17">
        <f t="shared" si="5"/>
        <v>0</v>
      </c>
      <c r="O30" s="4"/>
    </row>
    <row r="31" spans="1:15" x14ac:dyDescent="0.2">
      <c r="A31" s="2">
        <v>26</v>
      </c>
      <c r="B31" s="8" t="s">
        <v>25</v>
      </c>
      <c r="C31" s="8" t="s">
        <v>25</v>
      </c>
      <c r="D31" s="3" t="s">
        <v>11</v>
      </c>
      <c r="E31" s="3">
        <v>10</v>
      </c>
      <c r="F31" s="19"/>
      <c r="G31" s="19"/>
      <c r="H31" s="20"/>
      <c r="I31" s="17">
        <f t="shared" si="3"/>
        <v>0</v>
      </c>
      <c r="J31" s="17">
        <f t="shared" si="4"/>
        <v>0</v>
      </c>
      <c r="K31" s="17">
        <f t="shared" si="5"/>
        <v>0</v>
      </c>
      <c r="O31" s="4"/>
    </row>
    <row r="32" spans="1:15" ht="12.75" customHeight="1" x14ac:dyDescent="0.2">
      <c r="A32" s="22" t="s">
        <v>64</v>
      </c>
      <c r="B32" s="23"/>
      <c r="C32" s="23"/>
      <c r="D32" s="23"/>
      <c r="E32" s="23"/>
      <c r="F32" s="23"/>
      <c r="G32" s="23"/>
      <c r="H32" s="23"/>
      <c r="I32" s="24"/>
      <c r="J32" s="18">
        <f>SUM(J6:J31)</f>
        <v>0</v>
      </c>
      <c r="K32" s="18">
        <f>SUM(K6:K31)</f>
        <v>0</v>
      </c>
    </row>
    <row r="33" spans="1:8" x14ac:dyDescent="0.2">
      <c r="A33" s="6"/>
    </row>
    <row r="34" spans="1:8" x14ac:dyDescent="0.2">
      <c r="A34" s="4"/>
    </row>
    <row r="35" spans="1:8" x14ac:dyDescent="0.2">
      <c r="A35" s="4"/>
    </row>
    <row r="36" spans="1:8" x14ac:dyDescent="0.2">
      <c r="A36" s="1"/>
    </row>
    <row r="37" spans="1:8" x14ac:dyDescent="0.2">
      <c r="A37" s="1"/>
    </row>
    <row r="41" spans="1:8" hidden="1" x14ac:dyDescent="0.2"/>
    <row r="42" spans="1:8" hidden="1" x14ac:dyDescent="0.2"/>
    <row r="43" spans="1:8" hidden="1" x14ac:dyDescent="0.2"/>
    <row r="44" spans="1:8" hidden="1" x14ac:dyDescent="0.2"/>
    <row r="45" spans="1:8" hidden="1" x14ac:dyDescent="0.2"/>
    <row r="46" spans="1:8" hidden="1" x14ac:dyDescent="0.2"/>
    <row r="47" spans="1:8" hidden="1" x14ac:dyDescent="0.2">
      <c r="H47" s="16" t="e">
        <f>ROUND((H32-#REF!),2)</f>
        <v>#REF!</v>
      </c>
    </row>
    <row r="48" spans="1:8" hidden="1" x14ac:dyDescent="0.2"/>
  </sheetData>
  <sheetProtection algorithmName="SHA-512" hashValue="Ip94QuGDoiRs6rVFihguMwgFl+NF/mhkjagehS6c0zxaUnWroPYXdrLW4o6Ze8CWog9Z2DxxQkpcqtu1GZAiHg==" saltValue="EeNz/shYkB3IXdus69mCrg==" spinCount="100000" sheet="1" objects="1" scenarios="1"/>
  <mergeCells count="12">
    <mergeCell ref="A32:I32"/>
    <mergeCell ref="A1:K1"/>
    <mergeCell ref="J3:J4"/>
    <mergeCell ref="K3:K4"/>
    <mergeCell ref="I3:I4"/>
    <mergeCell ref="H3:H4"/>
    <mergeCell ref="A3:A4"/>
    <mergeCell ref="B3:B4"/>
    <mergeCell ref="D3:E3"/>
    <mergeCell ref="F3:F4"/>
    <mergeCell ref="C3:C4"/>
    <mergeCell ref="G3:G4"/>
  </mergeCells>
  <phoneticPr fontId="3" type="noConversion"/>
  <printOptions horizontalCentered="1" verticalCentered="1"/>
  <pageMargins left="0.23622047244094491" right="0.23622047244094491" top="0.74803149606299213" bottom="0.74803149606299213" header="0.19685039370078741" footer="0.31496062992125984"/>
  <pageSetup paperSize="9" scale="8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4" ma:contentTypeDescription="Utwórz nowy dokument." ma:contentTypeScope="" ma:versionID="731a6c870543585605fe60e76cf93934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9114fe18bcae36103d01e72f25831b51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77F896-B6FD-43C7-BB7E-30A3F67B24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FC6970-917C-401F-A51E-0551038B30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2024</vt:lpstr>
      <vt:lpstr>'2024'!Obszar_wydruku</vt:lpstr>
      <vt:lpstr>'2024'!Tytuły_wydruku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Piotr Pawlikowski</cp:lastModifiedBy>
  <cp:lastPrinted>2022-11-25T13:15:26Z</cp:lastPrinted>
  <dcterms:created xsi:type="dcterms:W3CDTF">2020-12-29T11:35:16Z</dcterms:created>
  <dcterms:modified xsi:type="dcterms:W3CDTF">2024-09-27T20:50:21Z</dcterms:modified>
</cp:coreProperties>
</file>