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AGNIESZKOWE\PZP\POSTEPOWANIA\2024\131_Place_zabaw_POWTORKA_Akademia_kompetencji\03_Dokumenty_SWZ\"/>
    </mc:Choice>
  </mc:AlternateContent>
  <xr:revisionPtr revIDLastSave="0" documentId="13_ncr:1_{5A5671F3-6046-4DF5-B1F0-A9AE6CC255E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m128_formularz_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8" i="1"/>
  <c r="H11" i="1"/>
  <c r="I11" i="1" s="1"/>
  <c r="H10" i="1"/>
  <c r="H9" i="1"/>
  <c r="H8" i="1"/>
  <c r="E12" i="1"/>
  <c r="C12" i="1"/>
  <c r="I8" i="1" l="1"/>
  <c r="I10" i="1"/>
  <c r="I9" i="1"/>
  <c r="G12" i="1"/>
  <c r="H12" i="1"/>
  <c r="I12" i="1" l="1"/>
</calcChain>
</file>

<file path=xl/sharedStrings.xml><?xml version="1.0" encoding="utf-8"?>
<sst xmlns="http://schemas.openxmlformats.org/spreadsheetml/2006/main" count="32" uniqueCount="28">
  <si>
    <t>Lp.</t>
  </si>
  <si>
    <t>Nazwa</t>
  </si>
  <si>
    <t>ilość</t>
  </si>
  <si>
    <t>1.</t>
  </si>
  <si>
    <t>jm</t>
  </si>
  <si>
    <t>szt</t>
  </si>
  <si>
    <t>2.</t>
  </si>
  <si>
    <t>3.</t>
  </si>
  <si>
    <t>4.</t>
  </si>
  <si>
    <t>załącznik nr 3 do SWZ - formularz cenowy</t>
  </si>
  <si>
    <t>Stawka podatku VAT</t>
  </si>
  <si>
    <t>Cena netto zł</t>
  </si>
  <si>
    <t>Wartość netto  zł</t>
  </si>
  <si>
    <t>Wartość brutto zł</t>
  </si>
  <si>
    <r>
      <t xml:space="preserve">Zestaw urządzeń sprawnościowych do zajęć ruchowych 
</t>
    </r>
    <r>
      <rPr>
        <sz val="9"/>
        <color theme="1"/>
        <rFont val="Calibri"/>
        <family val="2"/>
        <charset val="238"/>
        <scheme val="minor"/>
      </rPr>
      <t>Przedszkole Publiczne Nr 3 im. „Misiaczek"
98-100 Łask
ul. Narutowicza 11a</t>
    </r>
  </si>
  <si>
    <r>
      <t xml:space="preserve">Urządzenie sprawnościowe do zajęć ruchowych na powietrzu – trampolina naziemna
</t>
    </r>
    <r>
      <rPr>
        <sz val="9"/>
        <color theme="1"/>
        <rFont val="Calibri"/>
        <family val="2"/>
        <charset val="238"/>
        <scheme val="minor"/>
      </rPr>
      <t>Przedszkole Publiczne nr 5 im. Juliana Tuwima 
98-100 Łask
ul. Jana Pawła II 11</t>
    </r>
  </si>
  <si>
    <r>
      <t xml:space="preserve">Zestaw urządzeń sprawnościowo - ruchowych
</t>
    </r>
    <r>
      <rPr>
        <sz val="9"/>
        <color theme="1"/>
        <rFont val="Calibri"/>
        <family val="2"/>
        <charset val="238"/>
        <scheme val="minor"/>
      </rPr>
      <t>Przedszkole Publiczne nr 6 im. "Słoneczko"
98-100 Łask
ul. Stefana Batorego 32</t>
    </r>
  </si>
  <si>
    <r>
      <rPr>
        <b/>
        <sz val="11"/>
        <color rgb="FFFF0000"/>
        <rFont val="Calibri"/>
        <family val="2"/>
        <charset val="238"/>
        <scheme val="minor"/>
      </rPr>
      <t>Uwaga</t>
    </r>
    <r>
      <rPr>
        <sz val="11"/>
        <color theme="1"/>
        <rFont val="Calibri"/>
        <family val="2"/>
        <charset val="238"/>
        <scheme val="minor"/>
      </rPr>
      <t xml:space="preserve">: Zamawiający wymaga, aby Wykonawca wypełnił kolumnę  </t>
    </r>
    <r>
      <rPr>
        <b/>
        <sz val="11"/>
        <color theme="1"/>
        <rFont val="Calibri"/>
        <family val="2"/>
        <charset val="238"/>
        <scheme val="minor"/>
      </rPr>
      <t>Oferowany produkt</t>
    </r>
    <r>
      <rPr>
        <sz val="11"/>
        <color theme="1"/>
        <rFont val="Calibri"/>
        <family val="2"/>
        <charset val="238"/>
        <scheme val="minor"/>
      </rPr>
      <t xml:space="preserve"> w celu umożliwienia porównania parametrów oferowanych produktów z żądanymi przez Zamawiającego. </t>
    </r>
  </si>
  <si>
    <t>RAZEM</t>
  </si>
  <si>
    <t>Wartość podatku VAT zł</t>
  </si>
  <si>
    <t xml:space="preserve">Zgodnie z art. 61. ust. 1. oraz art. 63 ust. 2 ustawy Prawo Zamówień Publicznych z dnia 11 września 2019 r. komunikacja w niniejszym postępowaniu odbywa się wyłącznie przy użyciu środków komunikacji elektronicznej, pliki należy opatrzyć kwalifikowanym podpisem elektronicznym, podpisem zaufanym lub podpisem osobistym. </t>
  </si>
  <si>
    <r>
      <rPr>
        <b/>
        <sz val="11"/>
        <color theme="1"/>
        <rFont val="Calibri"/>
        <family val="2"/>
        <charset val="238"/>
        <scheme val="minor"/>
      </rPr>
      <t>Urządzenie sprawnościowe do zajęć ruchowych na powietrzu – bujak auto</t>
    </r>
    <r>
      <rPr>
        <sz val="9"/>
        <color theme="1"/>
        <rFont val="Calibri"/>
        <family val="2"/>
        <charset val="238"/>
        <scheme val="minor"/>
      </rPr>
      <t xml:space="preserve">
Przedszkole Publiczne Nr 4 im. "Leśne Skrzaty" 98-100 Łask ul. Łączna 1   (1 szt.)
…....................                                               Przedszkole Publiczne nr 1
98-100 Łask
ul. Jana Pawła II 6b
98-100 Łask      (1szt.)</t>
    </r>
  </si>
  <si>
    <t>Oferowany produkt
(nazwa produktu, producent, nr katalogowy)</t>
  </si>
  <si>
    <t>uwagi</t>
  </si>
  <si>
    <t>Zakup wraz z dostawą i montażem fabrycznie nowych urządzeń zabawowych do istniejących przedszkolnych placów zabaw przy publicznych przedszkolach z terenu Gminy Łask</t>
  </si>
  <si>
    <t>OKS.271.3.2024</t>
  </si>
  <si>
    <t>Nazwa Wykonawcy:</t>
  </si>
  <si>
    <r>
      <t xml:space="preserve">Wykonawca wraz z ofertą zobowiązany jest złożyć </t>
    </r>
    <r>
      <rPr>
        <b/>
        <sz val="10"/>
        <color theme="1"/>
        <rFont val="Calibri"/>
        <family val="2"/>
        <charset val="238"/>
        <scheme val="minor"/>
      </rPr>
      <t>karty katalogowe</t>
    </r>
    <r>
      <rPr>
        <sz val="10"/>
        <color theme="1"/>
        <rFont val="Calibri"/>
        <family val="2"/>
        <scheme val="minor"/>
      </rPr>
      <t xml:space="preserve"> przedstawiające rysunki lub zdjęcia oferowanych urządzeń, w których powinny znajdować się wymiary urządzeń, wymiary stref bezpieczeństwa, rodzaj zastosowanych materiałów, sposób mocowania do podłoża na potwierdzenie, że oferowane dostawy spełniają określone przez zamawiającego wymagania, cechy lub kryteria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</si>
</sst>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9" fillId="0" borderId="0"/>
  </cellStyleXfs>
  <cellXfs count="42">
    <xf numFmtId="0" fontId="0" fillId="0" borderId="0" xfId="0"/>
    <xf numFmtId="2" fontId="5" fillId="0" borderId="1" xfId="0" applyNumberFormat="1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right" vertical="center"/>
    </xf>
    <xf numFmtId="0" fontId="5" fillId="0" borderId="0" xfId="0" applyFont="1"/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2" fontId="7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9" fontId="5" fillId="0" borderId="1" xfId="0" applyNumberFormat="1" applyFont="1" applyBorder="1" applyAlignment="1">
      <alignment horizontal="right" vertical="center"/>
    </xf>
    <xf numFmtId="9" fontId="4" fillId="0" borderId="1" xfId="0" applyNumberFormat="1" applyFont="1" applyBorder="1" applyAlignment="1">
      <alignment horizontal="right" vertical="center"/>
    </xf>
    <xf numFmtId="0" fontId="2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4" fillId="0" borderId="4" xfId="0" applyFont="1" applyBorder="1"/>
    <xf numFmtId="0" fontId="11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/>
    </xf>
    <xf numFmtId="0" fontId="1" fillId="2" borderId="0" xfId="0" applyFont="1" applyFill="1" applyAlignment="1">
      <alignment wrapText="1"/>
    </xf>
    <xf numFmtId="0" fontId="5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</cellXfs>
  <cellStyles count="3">
    <cellStyle name="Normalny" xfId="0" builtinId="0"/>
    <cellStyle name="Normalny 2 3" xfId="1" xr:uid="{CE2E52AE-E9B5-4DA7-A61E-E654A46DB7DA}"/>
    <cellStyle name="Normalny 3 2" xfId="2" xr:uid="{A3831A5D-4D57-45DD-A46C-94E81601835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2.jpg@01DAEA66.2AAC4E30" TargetMode="External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104775</xdr:colOff>
      <xdr:row>3</xdr:row>
      <xdr:rowOff>228600</xdr:rowOff>
    </xdr:from>
    <xdr:to>
      <xdr:col>9</xdr:col>
      <xdr:colOff>1750695</xdr:colOff>
      <xdr:row>3</xdr:row>
      <xdr:rowOff>837565</xdr:rowOff>
    </xdr:to>
    <xdr:pic>
      <xdr:nvPicPr>
        <xdr:cNvPr id="2" name="Obraz 1" descr="Pasek-logotypy">
          <a:extLst>
            <a:ext uri="{FF2B5EF4-FFF2-40B4-BE49-F238E27FC236}">
              <a16:creationId xmlns:a16="http://schemas.microsoft.com/office/drawing/2014/main" id="{E7FD3FB5-0EDD-0DD4-0338-F84D70DA76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85975" y="514350"/>
          <a:ext cx="5760720" cy="6089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topLeftCell="A9" zoomScaleNormal="100" workbookViewId="0">
      <selection activeCell="C23" sqref="C23"/>
    </sheetView>
  </sheetViews>
  <sheetFormatPr defaultRowHeight="15"/>
  <cols>
    <col min="1" max="1" width="4.28515625" style="10" customWidth="1"/>
    <col min="2" max="2" width="35.42578125" style="3" customWidth="1"/>
    <col min="3" max="4" width="4.7109375" style="10" customWidth="1"/>
    <col min="5" max="6" width="10.140625" style="11" customWidth="1"/>
    <col min="7" max="7" width="13" style="11" customWidth="1"/>
    <col min="8" max="8" width="11.28515625" style="11" customWidth="1"/>
    <col min="9" max="9" width="12.42578125" style="11" customWidth="1"/>
    <col min="10" max="10" width="36.5703125" style="13" customWidth="1"/>
    <col min="11" max="11" width="15.28515625" style="4" customWidth="1"/>
  </cols>
  <sheetData>
    <row r="1" spans="1:11" hidden="1"/>
    <row r="2" spans="1:11" hidden="1"/>
    <row r="3" spans="1:11">
      <c r="B3" s="34" t="s">
        <v>25</v>
      </c>
      <c r="J3" s="25" t="s">
        <v>9</v>
      </c>
      <c r="K3" s="26"/>
    </row>
    <row r="4" spans="1:11" ht="80.25" customHeight="1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</row>
    <row r="5" spans="1:11" ht="43.5" customHeight="1">
      <c r="A5" s="32" t="s">
        <v>24</v>
      </c>
      <c r="B5" s="33"/>
      <c r="C5" s="33"/>
      <c r="D5" s="33"/>
      <c r="E5" s="33"/>
      <c r="F5" s="33"/>
      <c r="G5" s="33"/>
      <c r="H5" s="33"/>
      <c r="I5" s="33"/>
      <c r="J5" s="33"/>
      <c r="K5" s="33"/>
    </row>
    <row r="6" spans="1:11" ht="21" customHeight="1">
      <c r="A6" s="35" t="s">
        <v>26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s="2" customFormat="1" ht="24">
      <c r="A7" s="1" t="s">
        <v>0</v>
      </c>
      <c r="B7" s="1" t="s">
        <v>1</v>
      </c>
      <c r="C7" s="14" t="s">
        <v>2</v>
      </c>
      <c r="D7" s="14" t="s">
        <v>4</v>
      </c>
      <c r="E7" s="14" t="s">
        <v>11</v>
      </c>
      <c r="F7" s="14" t="s">
        <v>10</v>
      </c>
      <c r="G7" s="14" t="s">
        <v>19</v>
      </c>
      <c r="H7" s="14" t="s">
        <v>12</v>
      </c>
      <c r="I7" s="14" t="s">
        <v>13</v>
      </c>
      <c r="J7" s="14" t="s">
        <v>22</v>
      </c>
      <c r="K7" s="14" t="s">
        <v>23</v>
      </c>
    </row>
    <row r="8" spans="1:11" ht="66">
      <c r="A8" s="17" t="s">
        <v>3</v>
      </c>
      <c r="B8" s="12" t="s">
        <v>14</v>
      </c>
      <c r="C8" s="8">
        <v>1</v>
      </c>
      <c r="D8" s="8" t="s">
        <v>5</v>
      </c>
      <c r="E8" s="9"/>
      <c r="F8" s="22">
        <v>0.23</v>
      </c>
      <c r="G8" s="9">
        <f>E8*F8*C8</f>
        <v>0</v>
      </c>
      <c r="H8" s="9">
        <f>C8*E8</f>
        <v>0</v>
      </c>
      <c r="I8" s="9">
        <f>(H8+G8)</f>
        <v>0</v>
      </c>
      <c r="J8" s="16"/>
      <c r="K8" s="12"/>
    </row>
    <row r="9" spans="1:11" ht="114">
      <c r="A9" s="18" t="s">
        <v>6</v>
      </c>
      <c r="B9" s="19" t="s">
        <v>21</v>
      </c>
      <c r="C9" s="8">
        <v>2</v>
      </c>
      <c r="D9" s="8" t="s">
        <v>5</v>
      </c>
      <c r="E9" s="9"/>
      <c r="F9" s="22">
        <v>0.23</v>
      </c>
      <c r="G9" s="9">
        <f t="shared" ref="G9:G11" si="0">E9*F9*C9</f>
        <v>0</v>
      </c>
      <c r="H9" s="9">
        <f>C9*E9</f>
        <v>0</v>
      </c>
      <c r="I9" s="9">
        <f>(H9+G9)</f>
        <v>0</v>
      </c>
      <c r="J9" s="15"/>
      <c r="K9" s="12"/>
    </row>
    <row r="10" spans="1:11" ht="93">
      <c r="A10" s="17" t="s">
        <v>7</v>
      </c>
      <c r="B10" s="20" t="s">
        <v>15</v>
      </c>
      <c r="C10" s="8">
        <v>1</v>
      </c>
      <c r="D10" s="8" t="s">
        <v>5</v>
      </c>
      <c r="E10" s="9"/>
      <c r="F10" s="22">
        <v>0.23</v>
      </c>
      <c r="G10" s="9">
        <f t="shared" si="0"/>
        <v>0</v>
      </c>
      <c r="H10" s="9">
        <f>C10*E10</f>
        <v>0</v>
      </c>
      <c r="I10" s="9">
        <f>(H10+G10)</f>
        <v>0</v>
      </c>
      <c r="J10" s="15"/>
      <c r="K10" s="12"/>
    </row>
    <row r="11" spans="1:11" ht="68.25" customHeight="1">
      <c r="A11" s="17" t="s">
        <v>8</v>
      </c>
      <c r="B11" s="12" t="s">
        <v>16</v>
      </c>
      <c r="C11" s="8">
        <v>1</v>
      </c>
      <c r="D11" s="8" t="s">
        <v>5</v>
      </c>
      <c r="E11" s="9"/>
      <c r="F11" s="22">
        <v>0.23</v>
      </c>
      <c r="G11" s="9">
        <f t="shared" si="0"/>
        <v>0</v>
      </c>
      <c r="H11" s="9">
        <f>C11*E11</f>
        <v>0</v>
      </c>
      <c r="I11" s="9">
        <f>(H11+G11)</f>
        <v>0</v>
      </c>
      <c r="J11" s="15"/>
      <c r="K11" s="12"/>
    </row>
    <row r="12" spans="1:11" s="7" customFormat="1">
      <c r="A12" s="27" t="s">
        <v>18</v>
      </c>
      <c r="B12" s="28"/>
      <c r="C12" s="5">
        <f>SUM(C8:C11)</f>
        <v>5</v>
      </c>
      <c r="D12" s="5" t="s">
        <v>5</v>
      </c>
      <c r="E12" s="6">
        <f>SUM(E8:E11)</f>
        <v>0</v>
      </c>
      <c r="F12" s="21">
        <v>0.23</v>
      </c>
      <c r="G12" s="6">
        <f>SUM(G8:G11)</f>
        <v>0</v>
      </c>
      <c r="H12" s="6">
        <f>SUM(H8:H11)</f>
        <v>0</v>
      </c>
      <c r="I12" s="6">
        <f>SUM(I8:I11)</f>
        <v>0</v>
      </c>
      <c r="J12" s="29"/>
      <c r="K12" s="30"/>
    </row>
    <row r="13" spans="1:11" ht="5.25" customHeight="1"/>
    <row r="14" spans="1:11" hidden="1"/>
    <row r="15" spans="1:11" ht="31.5" customHeight="1">
      <c r="B15" s="23" t="s">
        <v>17</v>
      </c>
      <c r="C15" s="24"/>
      <c r="D15" s="24"/>
      <c r="E15" s="24"/>
      <c r="F15" s="24"/>
      <c r="G15" s="24"/>
      <c r="H15" s="24"/>
      <c r="I15" s="24"/>
      <c r="J15" s="24"/>
    </row>
    <row r="16" spans="1:11" ht="21.75" customHeight="1"/>
    <row r="17" spans="2:11" ht="38.25" customHeight="1">
      <c r="B17" s="38" t="s">
        <v>27</v>
      </c>
      <c r="C17" s="39"/>
      <c r="D17" s="39"/>
      <c r="E17" s="39"/>
      <c r="F17" s="39"/>
      <c r="G17" s="39"/>
      <c r="H17" s="39"/>
      <c r="I17" s="39"/>
      <c r="J17" s="39"/>
      <c r="K17" s="39"/>
    </row>
    <row r="18" spans="2:11" ht="17.25" customHeight="1">
      <c r="B18" s="40"/>
      <c r="C18" s="41"/>
      <c r="D18" s="41"/>
      <c r="E18" s="41"/>
      <c r="F18" s="41"/>
      <c r="G18" s="41"/>
      <c r="H18" s="41"/>
      <c r="I18" s="41"/>
      <c r="J18" s="41"/>
      <c r="K18" s="41"/>
    </row>
    <row r="19" spans="2:11" ht="37.5" customHeight="1">
      <c r="B19" s="36" t="s">
        <v>20</v>
      </c>
      <c r="C19" s="37"/>
      <c r="D19" s="37"/>
      <c r="E19" s="37"/>
      <c r="F19" s="37"/>
      <c r="G19" s="37"/>
      <c r="H19" s="37"/>
      <c r="I19" s="37"/>
      <c r="J19" s="37"/>
      <c r="K19" s="37"/>
    </row>
  </sheetData>
  <mergeCells count="9">
    <mergeCell ref="B15:J15"/>
    <mergeCell ref="B19:K19"/>
    <mergeCell ref="J3:K3"/>
    <mergeCell ref="A12:B12"/>
    <mergeCell ref="J12:K12"/>
    <mergeCell ref="A4:K4"/>
    <mergeCell ref="A5:K5"/>
    <mergeCell ref="A6:K6"/>
    <mergeCell ref="B17:K17"/>
  </mergeCells>
  <pageMargins left="0" right="0" top="0.15748031496062992" bottom="0.15748031496062992" header="0.31496062992125984" footer="0.31496062992125984"/>
  <pageSetup paperSize="9"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zam128_formularz_cenowy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Aneta Sadzińska</dc:creator>
  <cp:lastModifiedBy>Barbara Ciesielska</cp:lastModifiedBy>
  <cp:lastPrinted>2024-08-28T13:12:35Z</cp:lastPrinted>
  <dcterms:created xsi:type="dcterms:W3CDTF">2015-06-05T18:19:34Z</dcterms:created>
  <dcterms:modified xsi:type="dcterms:W3CDTF">2024-09-25T08:35:44Z</dcterms:modified>
</cp:coreProperties>
</file>