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30\administracja\zampubliczne\PRZETARGI 2024\5. postepow_powyzej 130tys\60. Zywienie pozajelitowe\2. SWZ\"/>
    </mc:Choice>
  </mc:AlternateContent>
  <xr:revisionPtr revIDLastSave="0" documentId="13_ncr:1_{E5B9E37F-D42D-4D53-8EF4-F1FB2358A68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ac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5" i="1" l="1"/>
  <c r="G28" i="1"/>
  <c r="I28" i="1" s="1"/>
  <c r="H28" i="1"/>
  <c r="G29" i="1"/>
  <c r="I29" i="1" s="1"/>
  <c r="H29" i="1"/>
  <c r="G30" i="1"/>
  <c r="H30" i="1"/>
  <c r="I30" i="1"/>
  <c r="G31" i="1"/>
  <c r="H31" i="1"/>
  <c r="I31" i="1"/>
  <c r="G32" i="1"/>
  <c r="I32" i="1" s="1"/>
  <c r="H32" i="1"/>
  <c r="G33" i="1"/>
  <c r="I33" i="1" s="1"/>
  <c r="H33" i="1"/>
  <c r="G34" i="1"/>
  <c r="H34" i="1"/>
  <c r="I34" i="1"/>
  <c r="I11" i="1"/>
  <c r="G7" i="1"/>
  <c r="I7" i="1" s="1"/>
  <c r="H7" i="1"/>
  <c r="G8" i="1"/>
  <c r="I8" i="1" s="1"/>
  <c r="H8" i="1"/>
  <c r="G9" i="1"/>
  <c r="H9" i="1"/>
  <c r="I9" i="1"/>
  <c r="G10" i="1"/>
  <c r="I10" i="1" s="1"/>
  <c r="H10" i="1"/>
  <c r="H27" i="1"/>
  <c r="G27" i="1"/>
  <c r="I27" i="1" s="1"/>
  <c r="H6" i="1"/>
  <c r="G6" i="1"/>
  <c r="I6" i="1" s="1"/>
</calcChain>
</file>

<file path=xl/sharedStrings.xml><?xml version="1.0" encoding="utf-8"?>
<sst xmlns="http://schemas.openxmlformats.org/spreadsheetml/2006/main" count="85" uniqueCount="45">
  <si>
    <t>Część 1 - Żywienie pozajelitowe</t>
  </si>
  <si>
    <t>Lp.</t>
  </si>
  <si>
    <t>Asortyment</t>
  </si>
  <si>
    <t>Jed.
miary</t>
  </si>
  <si>
    <t>Cena jedn.
netto</t>
  </si>
  <si>
    <t>Stawka VAT%</t>
  </si>
  <si>
    <t>Cena jedn.
Brutto</t>
  </si>
  <si>
    <t>Wartość netto</t>
  </si>
  <si>
    <t>Wartość brutto</t>
  </si>
  <si>
    <t xml:space="preserve">Nazwa handlowa / Wielkość oferowanego worka / Producent </t>
  </si>
  <si>
    <t>Kod EAN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</si>
  <si>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</si>
  <si>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</si>
  <si>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</si>
  <si>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</si>
  <si>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</si>
  <si>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</si>
  <si>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</si>
  <si>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</si>
  <si>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</si>
  <si>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</si>
  <si>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</si>
  <si>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Worki trzykomorowe o składzie: aminokwasy 46-55g, glukoza 135-150g, emulsje tłuszczowe oparte na MCT/LCT 40-55g, w tym OMEGA-3. Postać worek 1200-1500 ml</t>
  </si>
  <si>
    <t xml:space="preserve"> szt.</t>
  </si>
  <si>
    <t>Worek trzykomorowy zawierający: 35-50g aminokwasów, 90-125 g glukozy i emulsję tłuszczową 25-40 g, w tym MCT/LCT oraz kwasy
OMEGA. Postać worek 625-986 ml.</t>
  </si>
  <si>
    <t>szt.</t>
  </si>
  <si>
    <t>Worek 3 komorowy zawierający: 70-80g aminokwasów, 180-190g glukozy i emulsje tłuszczową 50-60 g, w tym MCT/LCT oraz kwasy OMEGA. Postać worek 1250-1477 ml</t>
  </si>
  <si>
    <t>Worek 3 komorowy zawierający: 100- 110g aminokwasów, 250-270g glukozy i emulsje tłuszczową 70-80 g, w tym MCT/LCT oraz kwasy OMEGA. Postać worek 1875-1970 ml</t>
  </si>
  <si>
    <t>Worki trzykomorowe o składzie: aminokwasy 38-48g, glukoza 85-120g, emulsje tłuszczowe zawierające  MCT/LCT 34-50g, w tym OMEGA-3. Postać worek 1206-1350 ml</t>
  </si>
  <si>
    <t>Cena oferty</t>
  </si>
  <si>
    <t>UWAGA!</t>
  </si>
  <si>
    <t>Wykonawca składając Formularz asortymentowo-cenowy (Załącznik nr 2 do SWZ) wypełnia kolumny zaznaczone na niebiesko (kolumny 5, 6 10 i 11 ).</t>
  </si>
  <si>
    <t>Część 2 – Żywienie pozajelitowe</t>
  </si>
  <si>
    <t>Worki trzykomorowe zawierające emulsje tłuszczowe oparte na LCT/MCT, Omega 3, o składzie: aminokwasy 21-30 g, glukoza 57-70 g, emulsje tłuszczowe 29-35 g, z możliwością podaży do żył centralnych i obwodowych. 
Postać worek 850-1000 ml</t>
  </si>
  <si>
    <t>opak. / 5 szt.</t>
  </si>
  <si>
    <t>Worki trzykomorowe o składzie: aminokwasy 50-60g, glukoza 125-140g, emulsje tłuszczowe zawierające  MCT/LCT 38-50g, w tym OMEGA-3., bez elektrolitów. Postać worek 986-1220 ml</t>
  </si>
  <si>
    <t>opak. / 4 szt.</t>
  </si>
  <si>
    <t>Worki trzykomorowe o składzie: aminokwasy 75- 85g, glukoza 187-200g, emulsje tłuszczowe zawierające  MCT/LCT 56-60g, w tym OMEGA-3, bez elektrolitów Postać worek 1477-1540 ml</t>
  </si>
  <si>
    <t>Worek trzykomorowy zawierający: 25-40g aminokwasów, 63-80 g glukozy i emulsję tłuszczową 19-30 g, w tym MCT/LCT oraz kwasy OMEGA. Postać worek 493-600 ml.</t>
  </si>
  <si>
    <t>Worek 3 komorowy zawierający: 50-70g aminokwasów, 125-160g glukozy i emulsje tłuszczową 38-50 g, w tym MCT/LCT oraz kwasy OMEGA. Postać worek 986-1220 ml</t>
  </si>
  <si>
    <t>Worek 3 komorowy zawierający: 75- 90g aminokwasów, 187-230g glukozy i emulsje tłuszczową 56-70 g, w tym MCT/LCT oraz kwasy OMEGA. Postać worek 1477-1820 ml</t>
  </si>
  <si>
    <t>Worek 3 komorowy zawierający: 45- 50g aminokwasów, 100-110g glukozy i emulsje tłuszczową 35-45 g, w tym MCT/LCT oraz kwasy OMEGA. Postać worek 1477-1500 ml, podanie centralne i obwodowe</t>
  </si>
  <si>
    <t>Worek 3 komorowy zawierający: 95- 105g aminokwasów, 245-255g glukozy i emulsje tłuszczową 65-75 g, w tym MCT/LCT oraz kwasy OMEGA. Postać worek 1950-2000 ml</t>
  </si>
  <si>
    <t>Zamawiana ilość opak.</t>
  </si>
  <si>
    <t>Zamawiana ilość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</si>
</sst>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0&quot;      &quot;;#,##0.00&quot;      &quot;;\-#&quot;      &quot;;\ @\ "/>
    <numFmt numFmtId="165" formatCode="_-* #,##0.00\ _z_ł_-;\-* #,##0.00\ _z_ł_-;_-* \-??\ _z_ł_-;_-@_-"/>
    <numFmt numFmtId="166" formatCode="\ * #,##0.00&quot;      &quot;;\-* #,##0.00&quot;      &quot;;\ * \-#&quot;      &quot;;\ @\ "/>
    <numFmt numFmtId="167" formatCode="#,##0.00&quot; zł &quot;;#,##0.00&quot; zł &quot;;\-#&quot; zł &quot;;\ @\ "/>
    <numFmt numFmtId="168" formatCode="_-* #,##0.00&quot; zł&quot;_-;\-* #,##0.00&quot; zł&quot;_-;_-* \-??&quot; zł&quot;_-;_-@_-"/>
    <numFmt numFmtId="169" formatCode="\ * #,##0.00&quot; zł &quot;;\-* #,##0.00&quot; zł &quot;;\ * \-#&quot; zł &quot;;\ @\ "/>
    <numFmt numFmtId="170" formatCode="#,##0.00,&quot;zł &quot;;#,##0.00,&quot;zł &quot;;\-#&quot; zł &quot;;\ @\ "/>
    <numFmt numFmtId="171" formatCode="_-* #,##0.00,&quot;zł&quot;_-;\-* #,##0.00,&quot;zł&quot;_-;_-* \-??&quot; zł&quot;_-;_-@_-"/>
    <numFmt numFmtId="172" formatCode="\ * #,##0.00,&quot;zł &quot;;\-* #,##0.00,&quot;zł &quot;;\ * \-#&quot; zł &quot;;\ @\ "/>
    <numFmt numFmtId="173" formatCode="#,##0.00,&quot;zł&quot;"/>
    <numFmt numFmtId="174" formatCode="#,##0.00\ [$zł-415]\ ;#,##0.00\ [$zł-415]\ ;\-#\ [$zł-415]\ ;\ @\ "/>
  </numFmts>
  <fonts count="49">
    <font>
      <sz val="11"/>
      <color rgb="FF000000"/>
      <name val="Czcionka tekstu podstawowego"/>
      <family val="2"/>
      <charset val="238"/>
    </font>
    <font>
      <sz val="11"/>
      <color rgb="FFFFFFFF"/>
      <name val="Czcionka tekstu podstawowego"/>
      <family val="2"/>
      <charset val="238"/>
    </font>
    <font>
      <sz val="10"/>
      <color rgb="FFFFFFFF"/>
      <name val="Czcionka tekstu podstawowego"/>
      <family val="2"/>
      <charset val="238"/>
    </font>
    <font>
      <b/>
      <sz val="10"/>
      <color rgb="FF000000"/>
      <name val="Czcionka tekstu podstawowego"/>
      <family val="2"/>
      <charset val="238"/>
    </font>
    <font>
      <sz val="10"/>
      <color rgb="FFCC0000"/>
      <name val="Czcionka tekstu podstawowego"/>
      <family val="2"/>
      <charset val="238"/>
    </font>
    <font>
      <sz val="11"/>
      <color rgb="FF333399"/>
      <name val="Czcionka tekstu podstawowego"/>
      <family val="2"/>
      <charset val="238"/>
    </font>
    <font>
      <b/>
      <sz val="11"/>
      <color rgb="FF333333"/>
      <name val="Czcionka tekstu podstawowego"/>
      <family val="2"/>
      <charset val="238"/>
    </font>
    <font>
      <sz val="11"/>
      <color rgb="FF008000"/>
      <name val="Czcionka tekstu podstawowego"/>
      <family val="2"/>
      <charset val="238"/>
    </font>
    <font>
      <sz val="11"/>
      <color rgb="FF333333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FFFFFF"/>
      <name val="Czcionka tekstu podstawowego"/>
      <family val="2"/>
      <charset val="238"/>
    </font>
    <font>
      <i/>
      <sz val="10"/>
      <color rgb="FF808080"/>
      <name val="Czcionka tekstu podstawowego"/>
      <family val="2"/>
      <charset val="238"/>
    </font>
    <font>
      <sz val="10"/>
      <color rgb="FF006600"/>
      <name val="Czcionka tekstu podstawowego"/>
      <family val="2"/>
      <charset val="238"/>
    </font>
    <font>
      <b/>
      <sz val="24"/>
      <color rgb="FF000000"/>
      <name val="Czcionka tekstu podstawowego"/>
      <family val="2"/>
      <charset val="238"/>
    </font>
    <font>
      <sz val="18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u/>
      <sz val="10"/>
      <color rgb="FF0000EE"/>
      <name val="Czcionka tekstu podstawowego"/>
      <family val="2"/>
      <charset val="238"/>
    </font>
    <font>
      <sz val="11"/>
      <color rgb="FFFF99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1"/>
      <color rgb="FFFFFFFF"/>
      <name val="Czcionka tekstu podstawowego"/>
      <family val="2"/>
      <charset val="238"/>
    </font>
    <font>
      <b/>
      <sz val="15"/>
      <color rgb="FF003366"/>
      <name val="Czcionka tekstu podstawowego"/>
      <family val="2"/>
      <charset val="238"/>
    </font>
    <font>
      <b/>
      <sz val="13"/>
      <color rgb="FF003366"/>
      <name val="Czcionka tekstu podstawowego"/>
      <family val="2"/>
      <charset val="238"/>
    </font>
    <font>
      <b/>
      <sz val="11"/>
      <color rgb="FF003366"/>
      <name val="Czcionka tekstu podstawowego"/>
      <family val="2"/>
      <charset val="238"/>
    </font>
    <font>
      <sz val="10"/>
      <color rgb="FF996600"/>
      <name val="Czcionka tekstu podstawowego"/>
      <family val="2"/>
      <charset val="238"/>
    </font>
    <font>
      <sz val="11"/>
      <color rgb="FF993300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name val="Czcionka tekstu podstawowego"/>
      <family val="2"/>
      <charset val="238"/>
    </font>
    <font>
      <sz val="10"/>
      <color rgb="FF000000"/>
      <name val="Arial CE"/>
      <charset val="238"/>
    </font>
    <font>
      <sz val="10"/>
      <name val="Arial CE"/>
      <charset val="238"/>
    </font>
    <font>
      <sz val="11"/>
      <color rgb="FF333333"/>
      <name val="Czcionka tekstu podstawowego"/>
      <family val="2"/>
      <charset val="238"/>
    </font>
    <font>
      <sz val="11"/>
      <name val="Calibri"/>
      <family val="2"/>
      <charset val="1"/>
    </font>
    <font>
      <sz val="10"/>
      <color rgb="FF333333"/>
      <name val="Czcionka tekstu podstawowego"/>
      <family val="2"/>
      <charset val="238"/>
    </font>
    <font>
      <b/>
      <sz val="11"/>
      <color rgb="FFFF9900"/>
      <name val="Czcionka tekstu podstawowego"/>
      <family val="2"/>
      <charset val="238"/>
    </font>
    <font>
      <b/>
      <i/>
      <u/>
      <sz val="10"/>
      <color rgb="FF000000"/>
      <name val="Czcionka tekstu podstawowego"/>
      <family val="2"/>
      <charset val="238"/>
    </font>
    <font>
      <i/>
      <sz val="11"/>
      <color rgb="FF000000"/>
      <name val="Czcionka tekstu podstawowego"/>
      <family val="2"/>
      <charset val="238"/>
    </font>
    <font>
      <i/>
      <sz val="11"/>
      <color rgb="FF80808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rgb="FF003366"/>
      <name val="Cambria"/>
      <family val="1"/>
      <charset val="238"/>
    </font>
    <font>
      <b/>
      <sz val="18"/>
      <color rgb="FF003366"/>
      <name val="Cambria"/>
      <family val="2"/>
      <charset val="238"/>
    </font>
    <font>
      <sz val="11"/>
      <color rgb="FF800080"/>
      <name val="Czcionka tekstu podstawowego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sz val="9"/>
      <color rgb="FFC9211E"/>
      <name val="Calibri"/>
      <family val="2"/>
      <charset val="238"/>
    </font>
    <font>
      <b/>
      <sz val="9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8"/>
      <name val="Czcionka tekstu podstawowego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CCFF"/>
        <bgColor rgb="FFDDDDDD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7F7F7F"/>
      </patternFill>
    </fill>
    <fill>
      <patternFill patternType="solid">
        <fgColor rgb="FFDDDDDD"/>
        <bgColor rgb="FFDEEBF7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C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CCCC"/>
        <bgColor rgb="FFFFCC99"/>
      </patternFill>
    </fill>
    <fill>
      <patternFill patternType="solid">
        <fgColor rgb="FFC0C0C0"/>
        <bgColor rgb="FFCCCCFF"/>
      </patternFill>
    </fill>
    <fill>
      <patternFill patternType="solid">
        <fgColor rgb="FFCC0000"/>
        <bgColor rgb="FFC9211E"/>
      </patternFill>
    </fill>
    <fill>
      <patternFill patternType="solid">
        <fgColor rgb="FF969696"/>
        <bgColor rgb="FF808080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theme="8" tint="0.79998168889431442"/>
        <bgColor rgb="FFDDDDDD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double">
        <color rgb="FFFF9900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auto="1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8">
    <xf numFmtId="0" fontId="0" fillId="0" borderId="0"/>
    <xf numFmtId="0" fontId="47" fillId="2" borderId="0"/>
    <xf numFmtId="0" fontId="47" fillId="3" borderId="0" applyBorder="0" applyProtection="0"/>
    <xf numFmtId="0" fontId="47" fillId="3" borderId="0" applyBorder="0" applyProtection="0"/>
    <xf numFmtId="0" fontId="47" fillId="2" borderId="0"/>
    <xf numFmtId="0" fontId="47" fillId="4" borderId="0" applyBorder="0" applyProtection="0"/>
    <xf numFmtId="0" fontId="47" fillId="2" borderId="0"/>
    <xf numFmtId="0" fontId="47" fillId="5" borderId="0" applyBorder="0" applyProtection="0"/>
    <xf numFmtId="0" fontId="47" fillId="2" borderId="0"/>
    <xf numFmtId="0" fontId="47" fillId="6" borderId="0" applyBorder="0" applyProtection="0"/>
    <xf numFmtId="0" fontId="47" fillId="2" borderId="0"/>
    <xf numFmtId="0" fontId="47" fillId="7" borderId="0" applyBorder="0" applyProtection="0"/>
    <xf numFmtId="0" fontId="47" fillId="7" borderId="0" applyBorder="0" applyProtection="0"/>
    <xf numFmtId="0" fontId="47" fillId="2" borderId="0"/>
    <xf numFmtId="0" fontId="47" fillId="8" borderId="0" applyBorder="0" applyProtection="0"/>
    <xf numFmtId="0" fontId="47" fillId="8" borderId="0" applyBorder="0" applyProtection="0"/>
    <xf numFmtId="0" fontId="47" fillId="2" borderId="0"/>
    <xf numFmtId="0" fontId="47" fillId="9" borderId="0" applyBorder="0" applyProtection="0"/>
    <xf numFmtId="0" fontId="47" fillId="2" borderId="0"/>
    <xf numFmtId="0" fontId="47" fillId="10" borderId="0" applyBorder="0" applyProtection="0"/>
    <xf numFmtId="0" fontId="47" fillId="2" borderId="0"/>
    <xf numFmtId="0" fontId="47" fillId="11" borderId="0" applyBorder="0" applyProtection="0"/>
    <xf numFmtId="0" fontId="47" fillId="2" borderId="0"/>
    <xf numFmtId="0" fontId="47" fillId="6" borderId="0" applyBorder="0" applyProtection="0"/>
    <xf numFmtId="0" fontId="47" fillId="2" borderId="0"/>
    <xf numFmtId="0" fontId="47" fillId="9" borderId="0" applyBorder="0" applyProtection="0"/>
    <xf numFmtId="0" fontId="47" fillId="2" borderId="0"/>
    <xf numFmtId="0" fontId="47" fillId="12" borderId="0" applyBorder="0" applyProtection="0"/>
    <xf numFmtId="0" fontId="47" fillId="2" borderId="0"/>
    <xf numFmtId="0" fontId="1" fillId="13" borderId="0" applyBorder="0" applyProtection="0"/>
    <xf numFmtId="0" fontId="47" fillId="2" borderId="0"/>
    <xf numFmtId="0" fontId="1" fillId="10" borderId="0" applyBorder="0" applyProtection="0"/>
    <xf numFmtId="0" fontId="47" fillId="2" borderId="0"/>
    <xf numFmtId="0" fontId="1" fillId="11" borderId="0" applyBorder="0" applyProtection="0"/>
    <xf numFmtId="0" fontId="47" fillId="2" borderId="0"/>
    <xf numFmtId="0" fontId="1" fillId="14" borderId="0" applyBorder="0" applyProtection="0"/>
    <xf numFmtId="0" fontId="47" fillId="2" borderId="0"/>
    <xf numFmtId="0" fontId="1" fillId="15" borderId="0" applyBorder="0" applyProtection="0"/>
    <xf numFmtId="0" fontId="47" fillId="2" borderId="0"/>
    <xf numFmtId="0" fontId="1" fillId="16" borderId="0" applyBorder="0" applyProtection="0"/>
    <xf numFmtId="0" fontId="2" fillId="17" borderId="0"/>
    <xf numFmtId="0" fontId="2" fillId="18" borderId="0"/>
    <xf numFmtId="0" fontId="47" fillId="19" borderId="0"/>
    <xf numFmtId="0" fontId="3" fillId="0" borderId="0"/>
    <xf numFmtId="0" fontId="47" fillId="20" borderId="0"/>
    <xf numFmtId="0" fontId="1" fillId="20" borderId="0" applyBorder="0" applyProtection="0"/>
    <xf numFmtId="0" fontId="47" fillId="2" borderId="0"/>
    <xf numFmtId="0" fontId="1" fillId="21" borderId="0" applyBorder="0" applyProtection="0"/>
    <xf numFmtId="0" fontId="47" fillId="22" borderId="0"/>
    <xf numFmtId="0" fontId="1" fillId="22" borderId="0" applyBorder="0" applyProtection="0"/>
    <xf numFmtId="0" fontId="47" fillId="2" borderId="0"/>
    <xf numFmtId="0" fontId="1" fillId="14" borderId="0" applyBorder="0" applyProtection="0"/>
    <xf numFmtId="0" fontId="47" fillId="2" borderId="0"/>
    <xf numFmtId="0" fontId="1" fillId="15" borderId="0" applyBorder="0" applyProtection="0"/>
    <xf numFmtId="0" fontId="47" fillId="2" borderId="0"/>
    <xf numFmtId="0" fontId="1" fillId="23" borderId="0" applyBorder="0" applyProtection="0"/>
    <xf numFmtId="0" fontId="4" fillId="24" borderId="0"/>
    <xf numFmtId="0" fontId="5" fillId="2" borderId="1"/>
    <xf numFmtId="0" fontId="5" fillId="8" borderId="2" applyProtection="0"/>
    <xf numFmtId="0" fontId="5" fillId="8" borderId="2" applyProtection="0"/>
    <xf numFmtId="0" fontId="6" fillId="2" borderId="3"/>
    <xf numFmtId="0" fontId="6" fillId="25" borderId="3" applyProtection="0"/>
    <xf numFmtId="0" fontId="47" fillId="2" borderId="0"/>
    <xf numFmtId="0" fontId="7" fillId="5" borderId="0" applyBorder="0" applyProtection="0"/>
    <xf numFmtId="164" fontId="47" fillId="0" borderId="0"/>
    <xf numFmtId="165" fontId="8" fillId="0" borderId="0" applyBorder="0" applyProtection="0"/>
    <xf numFmtId="165" fontId="9" fillId="0" borderId="0" applyBorder="0" applyProtection="0"/>
    <xf numFmtId="165" fontId="9" fillId="0" borderId="0" applyBorder="0" applyProtection="0"/>
    <xf numFmtId="165" fontId="9" fillId="0" borderId="0" applyBorder="0" applyProtection="0"/>
    <xf numFmtId="165" fontId="47" fillId="0" borderId="0" applyBorder="0" applyProtection="0"/>
    <xf numFmtId="165" fontId="9" fillId="0" borderId="0" applyBorder="0" applyProtection="0"/>
    <xf numFmtId="165" fontId="9" fillId="0" borderId="0" applyBorder="0" applyProtection="0"/>
    <xf numFmtId="166" fontId="8" fillId="0" borderId="0" applyBorder="0" applyProtection="0"/>
    <xf numFmtId="0" fontId="10" fillId="26" borderId="0"/>
    <xf numFmtId="0" fontId="11" fillId="0" borderId="0"/>
    <xf numFmtId="0" fontId="12" fillId="5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47" fillId="0" borderId="4"/>
    <xf numFmtId="0" fontId="17" fillId="0" borderId="5" applyProtection="0"/>
    <xf numFmtId="0" fontId="18" fillId="2" borderId="6"/>
    <xf numFmtId="0" fontId="19" fillId="27" borderId="7" applyProtection="0"/>
    <xf numFmtId="0" fontId="20" fillId="0" borderId="8"/>
    <xf numFmtId="0" fontId="20" fillId="0" borderId="9" applyProtection="0"/>
    <xf numFmtId="0" fontId="21" fillId="0" borderId="10"/>
    <xf numFmtId="0" fontId="21" fillId="0" borderId="11" applyProtection="0"/>
    <xf numFmtId="0" fontId="22" fillId="0" borderId="12"/>
    <xf numFmtId="0" fontId="22" fillId="0" borderId="13" applyProtection="0"/>
    <xf numFmtId="0" fontId="22" fillId="0" borderId="0"/>
    <xf numFmtId="0" fontId="22" fillId="0" borderId="0" applyBorder="0" applyProtection="0"/>
    <xf numFmtId="0" fontId="47" fillId="0" borderId="0"/>
    <xf numFmtId="0" fontId="23" fillId="28" borderId="0"/>
    <xf numFmtId="0" fontId="24" fillId="2" borderId="0"/>
    <xf numFmtId="0" fontId="24" fillId="29" borderId="0" applyBorder="0" applyProtection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47" fillId="0" borderId="0"/>
    <xf numFmtId="0" fontId="47" fillId="0" borderId="0"/>
    <xf numFmtId="0" fontId="27" fillId="0" borderId="0"/>
    <xf numFmtId="0" fontId="47" fillId="0" borderId="0"/>
    <xf numFmtId="0" fontId="9" fillId="0" borderId="0"/>
    <xf numFmtId="0" fontId="8" fillId="0" borderId="0"/>
    <xf numFmtId="0" fontId="8" fillId="0" borderId="0"/>
    <xf numFmtId="0" fontId="28" fillId="0" borderId="0"/>
    <xf numFmtId="0" fontId="25" fillId="0" borderId="0"/>
    <xf numFmtId="0" fontId="26" fillId="0" borderId="0"/>
    <xf numFmtId="0" fontId="29" fillId="0" borderId="0"/>
    <xf numFmtId="0" fontId="47" fillId="0" borderId="0"/>
    <xf numFmtId="0" fontId="25" fillId="0" borderId="0"/>
    <xf numFmtId="0" fontId="26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0" fillId="0" borderId="0"/>
    <xf numFmtId="0" fontId="9" fillId="0" borderId="0"/>
    <xf numFmtId="0" fontId="2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6" fillId="0" borderId="0"/>
    <xf numFmtId="0" fontId="8" fillId="0" borderId="0"/>
    <xf numFmtId="0" fontId="9" fillId="0" borderId="0"/>
    <xf numFmtId="0" fontId="25" fillId="0" borderId="0"/>
    <xf numFmtId="0" fontId="9" fillId="0" borderId="0"/>
    <xf numFmtId="0" fontId="26" fillId="0" borderId="0"/>
    <xf numFmtId="0" fontId="25" fillId="0" borderId="0"/>
    <xf numFmtId="0" fontId="26" fillId="0" borderId="0"/>
    <xf numFmtId="0" fontId="8" fillId="0" borderId="0"/>
    <xf numFmtId="0" fontId="25" fillId="0" borderId="0"/>
    <xf numFmtId="0" fontId="26" fillId="0" borderId="0"/>
    <xf numFmtId="0" fontId="31" fillId="0" borderId="0"/>
    <xf numFmtId="0" fontId="25" fillId="0" borderId="0"/>
    <xf numFmtId="0" fontId="26" fillId="0" borderId="0"/>
    <xf numFmtId="0" fontId="9" fillId="0" borderId="0"/>
    <xf numFmtId="0" fontId="25" fillId="0" borderId="0"/>
    <xf numFmtId="0" fontId="26" fillId="0" borderId="0"/>
    <xf numFmtId="0" fontId="32" fillId="28" borderId="2"/>
    <xf numFmtId="0" fontId="18" fillId="2" borderId="1"/>
    <xf numFmtId="0" fontId="33" fillId="25" borderId="2" applyProtection="0"/>
    <xf numFmtId="9" fontId="47" fillId="0" borderId="0"/>
    <xf numFmtId="9" fontId="8" fillId="0" borderId="0" applyBorder="0" applyProtection="0"/>
    <xf numFmtId="9" fontId="9" fillId="0" borderId="0" applyBorder="0" applyProtection="0"/>
    <xf numFmtId="9" fontId="9" fillId="0" borderId="0" applyBorder="0" applyProtection="0"/>
    <xf numFmtId="9" fontId="9" fillId="0" borderId="0" applyBorder="0" applyProtection="0"/>
    <xf numFmtId="9" fontId="47" fillId="0" borderId="0" applyBorder="0" applyProtection="0"/>
    <xf numFmtId="9" fontId="9" fillId="0" borderId="0" applyBorder="0" applyProtection="0"/>
    <xf numFmtId="9" fontId="8" fillId="0" borderId="0" applyBorder="0" applyProtection="0"/>
    <xf numFmtId="9" fontId="47" fillId="0" borderId="0"/>
    <xf numFmtId="9" fontId="8" fillId="0" borderId="0" applyBorder="0" applyProtection="0"/>
    <xf numFmtId="9" fontId="47" fillId="0" borderId="0" applyBorder="0" applyProtection="0"/>
    <xf numFmtId="9" fontId="47" fillId="0" borderId="0" applyBorder="0" applyProtection="0"/>
    <xf numFmtId="9" fontId="9" fillId="0" borderId="0" applyBorder="0" applyProtection="0"/>
    <xf numFmtId="9" fontId="47" fillId="0" borderId="0" applyBorder="0" applyProtection="0"/>
    <xf numFmtId="9" fontId="47" fillId="0" borderId="0" applyBorder="0" applyProtection="0"/>
    <xf numFmtId="9" fontId="9" fillId="0" borderId="0" applyBorder="0" applyProtection="0"/>
    <xf numFmtId="9" fontId="8" fillId="0" borderId="0" applyBorder="0" applyProtection="0"/>
    <xf numFmtId="9" fontId="9" fillId="0" borderId="0"/>
    <xf numFmtId="9" fontId="9" fillId="0" borderId="0" applyBorder="0" applyProtection="0"/>
    <xf numFmtId="9" fontId="8" fillId="0" borderId="0" applyBorder="0" applyProtection="0"/>
    <xf numFmtId="9" fontId="9" fillId="0" borderId="0" applyBorder="0" applyProtection="0"/>
    <xf numFmtId="9" fontId="47" fillId="0" borderId="0" applyBorder="0" applyProtection="0"/>
    <xf numFmtId="9" fontId="8" fillId="0" borderId="0" applyBorder="0" applyProtection="0"/>
    <xf numFmtId="0" fontId="34" fillId="0" borderId="0"/>
    <xf numFmtId="0" fontId="47" fillId="0" borderId="0"/>
    <xf numFmtId="0" fontId="25" fillId="0" borderId="0"/>
    <xf numFmtId="0" fontId="26" fillId="0" borderId="0"/>
    <xf numFmtId="0" fontId="18" fillId="0" borderId="14"/>
    <xf numFmtId="0" fontId="18" fillId="0" borderId="15" applyProtection="0"/>
    <xf numFmtId="0" fontId="47" fillId="0" borderId="0"/>
    <xf numFmtId="0" fontId="35" fillId="0" borderId="0"/>
    <xf numFmtId="0" fontId="47" fillId="0" borderId="0" applyBorder="0" applyProtection="0"/>
    <xf numFmtId="0" fontId="36" fillId="0" borderId="0" applyBorder="0" applyProtection="0"/>
    <xf numFmtId="0" fontId="47" fillId="0" borderId="0" applyBorder="0" applyProtection="0"/>
    <xf numFmtId="0" fontId="47" fillId="0" borderId="0" applyBorder="0" applyProtection="0"/>
    <xf numFmtId="0" fontId="37" fillId="0" borderId="0" applyBorder="0" applyProtection="0"/>
    <xf numFmtId="0" fontId="47" fillId="0" borderId="0"/>
    <xf numFmtId="0" fontId="38" fillId="0" borderId="0" applyBorder="0" applyProtection="0"/>
    <xf numFmtId="0" fontId="47" fillId="0" borderId="0"/>
    <xf numFmtId="0" fontId="39" fillId="0" borderId="0"/>
    <xf numFmtId="0" fontId="40" fillId="0" borderId="0" applyBorder="0" applyProtection="0"/>
    <xf numFmtId="0" fontId="47" fillId="2" borderId="1"/>
    <xf numFmtId="0" fontId="47" fillId="28" borderId="16" applyProtection="0"/>
    <xf numFmtId="167" fontId="47" fillId="0" borderId="0"/>
    <xf numFmtId="167" fontId="47" fillId="0" borderId="0"/>
    <xf numFmtId="168" fontId="8" fillId="0" borderId="0" applyBorder="0" applyProtection="0"/>
    <xf numFmtId="168" fontId="8" fillId="0" borderId="0" applyBorder="0" applyProtection="0"/>
    <xf numFmtId="168" fontId="8" fillId="0" borderId="0" applyBorder="0" applyProtection="0"/>
    <xf numFmtId="168" fontId="8" fillId="0" borderId="0" applyBorder="0" applyProtection="0"/>
    <xf numFmtId="168" fontId="9" fillId="0" borderId="0" applyBorder="0" applyProtection="0"/>
    <xf numFmtId="168" fontId="47" fillId="0" borderId="0" applyBorder="0" applyProtection="0"/>
    <xf numFmtId="168" fontId="47" fillId="0" borderId="0" applyBorder="0" applyProtection="0"/>
    <xf numFmtId="168" fontId="9" fillId="0" borderId="0" applyBorder="0" applyProtection="0"/>
    <xf numFmtId="168" fontId="47" fillId="0" borderId="0" applyBorder="0" applyProtection="0"/>
    <xf numFmtId="169" fontId="8" fillId="0" borderId="0" applyBorder="0" applyProtection="0"/>
    <xf numFmtId="169" fontId="8" fillId="0" borderId="0" applyBorder="0" applyProtection="0"/>
    <xf numFmtId="168" fontId="9" fillId="0" borderId="0" applyBorder="0" applyProtection="0"/>
    <xf numFmtId="168" fontId="9" fillId="0" borderId="0" applyBorder="0" applyProtection="0"/>
    <xf numFmtId="168" fontId="8" fillId="0" borderId="0" applyBorder="0" applyProtection="0"/>
    <xf numFmtId="168" fontId="8" fillId="0" borderId="0" applyBorder="0" applyProtection="0"/>
    <xf numFmtId="168" fontId="8" fillId="0" borderId="0" applyBorder="0" applyProtection="0"/>
    <xf numFmtId="168" fontId="8" fillId="0" borderId="0" applyBorder="0" applyProtection="0"/>
    <xf numFmtId="168" fontId="9" fillId="0" borderId="0" applyBorder="0" applyProtection="0"/>
    <xf numFmtId="168" fontId="9" fillId="0" borderId="0" applyBorder="0" applyProtection="0"/>
    <xf numFmtId="169" fontId="8" fillId="0" borderId="0" applyBorder="0" applyProtection="0"/>
    <xf numFmtId="168" fontId="47" fillId="0" borderId="0" applyBorder="0" applyProtection="0"/>
    <xf numFmtId="168" fontId="47" fillId="0" borderId="0" applyBorder="0" applyProtection="0"/>
    <xf numFmtId="168" fontId="9" fillId="0" borderId="0" applyBorder="0" applyProtection="0"/>
    <xf numFmtId="168" fontId="47" fillId="0" borderId="0" applyBorder="0" applyProtection="0"/>
    <xf numFmtId="168" fontId="47" fillId="0" borderId="0" applyBorder="0" applyProtection="0"/>
    <xf numFmtId="168" fontId="9" fillId="0" borderId="0" applyBorder="0" applyProtection="0"/>
    <xf numFmtId="167" fontId="47" fillId="0" borderId="0"/>
    <xf numFmtId="169" fontId="8" fillId="0" borderId="0" applyBorder="0" applyProtection="0"/>
    <xf numFmtId="168" fontId="9" fillId="0" borderId="0" applyBorder="0" applyProtection="0"/>
    <xf numFmtId="168" fontId="9" fillId="0" borderId="0" applyBorder="0" applyProtection="0"/>
    <xf numFmtId="168" fontId="8" fillId="0" borderId="0" applyBorder="0" applyProtection="0"/>
    <xf numFmtId="168" fontId="8" fillId="0" borderId="0" applyBorder="0" applyProtection="0"/>
    <xf numFmtId="168" fontId="8" fillId="0" borderId="0" applyBorder="0" applyProtection="0"/>
    <xf numFmtId="168" fontId="8" fillId="0" borderId="0" applyBorder="0" applyProtection="0"/>
    <xf numFmtId="168" fontId="47" fillId="0" borderId="0" applyBorder="0" applyProtection="0"/>
    <xf numFmtId="168" fontId="47" fillId="0" borderId="0" applyBorder="0" applyProtection="0"/>
    <xf numFmtId="168" fontId="9" fillId="0" borderId="0" applyBorder="0" applyProtection="0"/>
    <xf numFmtId="168" fontId="47" fillId="0" borderId="0" applyBorder="0" applyProtection="0"/>
    <xf numFmtId="168" fontId="47" fillId="0" borderId="0" applyBorder="0" applyProtection="0"/>
    <xf numFmtId="168" fontId="26" fillId="0" borderId="0" applyBorder="0" applyProtection="0"/>
    <xf numFmtId="169" fontId="8" fillId="0" borderId="0" applyBorder="0" applyProtection="0"/>
    <xf numFmtId="170" fontId="9" fillId="0" borderId="0"/>
    <xf numFmtId="171" fontId="9" fillId="0" borderId="0" applyBorder="0" applyProtection="0"/>
    <xf numFmtId="167" fontId="25" fillId="0" borderId="0"/>
    <xf numFmtId="168" fontId="9" fillId="0" borderId="0" applyBorder="0" applyProtection="0"/>
    <xf numFmtId="168" fontId="8" fillId="0" borderId="0" applyBorder="0" applyProtection="0"/>
    <xf numFmtId="168" fontId="9" fillId="0" borderId="0" applyBorder="0" applyProtection="0"/>
    <xf numFmtId="168" fontId="9" fillId="0" borderId="0" applyBorder="0" applyProtection="0"/>
    <xf numFmtId="171" fontId="8" fillId="0" borderId="0" applyBorder="0" applyProtection="0"/>
    <xf numFmtId="172" fontId="8" fillId="0" borderId="0" applyBorder="0" applyProtection="0"/>
    <xf numFmtId="0" fontId="4" fillId="0" borderId="0"/>
    <xf numFmtId="0" fontId="47" fillId="0" borderId="0"/>
    <xf numFmtId="0" fontId="47" fillId="2" borderId="0"/>
    <xf numFmtId="0" fontId="41" fillId="4" borderId="0" applyBorder="0" applyProtection="0"/>
  </cellStyleXfs>
  <cellXfs count="44">
    <xf numFmtId="0" fontId="0" fillId="0" borderId="0" xfId="0"/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42" fillId="0" borderId="0" xfId="0" applyFont="1"/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left"/>
    </xf>
    <xf numFmtId="0" fontId="43" fillId="0" borderId="0" xfId="0" applyFont="1" applyAlignment="1">
      <alignment horizontal="right"/>
    </xf>
    <xf numFmtId="0" fontId="42" fillId="0" borderId="0" xfId="0" applyFont="1" applyAlignment="1">
      <alignment horizontal="left" vertical="center"/>
    </xf>
    <xf numFmtId="0" fontId="43" fillId="0" borderId="0" xfId="0" applyFont="1"/>
    <xf numFmtId="173" fontId="42" fillId="0" borderId="0" xfId="0" applyNumberFormat="1" applyFont="1"/>
    <xf numFmtId="0" fontId="43" fillId="0" borderId="17" xfId="105" applyFont="1" applyBorder="1" applyAlignment="1">
      <alignment horizontal="center" vertical="center" wrapText="1"/>
    </xf>
    <xf numFmtId="173" fontId="43" fillId="0" borderId="1" xfId="0" applyNumberFormat="1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center" vertical="center" wrapText="1"/>
    </xf>
    <xf numFmtId="174" fontId="42" fillId="0" borderId="1" xfId="0" applyNumberFormat="1" applyFont="1" applyBorder="1" applyAlignment="1">
      <alignment horizontal="right" vertical="center"/>
    </xf>
    <xf numFmtId="167" fontId="44" fillId="0" borderId="1" xfId="192" applyFont="1" applyBorder="1" applyAlignment="1">
      <alignment horizontal="right" vertical="center" wrapText="1"/>
    </xf>
    <xf numFmtId="174" fontId="42" fillId="0" borderId="18" xfId="0" applyNumberFormat="1" applyFont="1" applyBorder="1" applyAlignment="1">
      <alignment horizontal="right" vertical="center"/>
    </xf>
    <xf numFmtId="0" fontId="45" fillId="0" borderId="0" xfId="0" applyFont="1" applyAlignment="1">
      <alignment horizontal="center" vertical="center"/>
    </xf>
    <xf numFmtId="0" fontId="43" fillId="0" borderId="1" xfId="0" applyFont="1" applyBorder="1" applyAlignment="1">
      <alignment horizontal="right" vertical="center"/>
    </xf>
    <xf numFmtId="174" fontId="43" fillId="0" borderId="1" xfId="0" applyNumberFormat="1" applyFont="1" applyBorder="1" applyAlignment="1">
      <alignment horizontal="right" vertical="center"/>
    </xf>
    <xf numFmtId="174" fontId="43" fillId="0" borderId="0" xfId="0" applyNumberFormat="1" applyFont="1" applyAlignment="1">
      <alignment vertical="center"/>
    </xf>
    <xf numFmtId="0" fontId="44" fillId="0" borderId="0" xfId="106" applyFont="1" applyAlignment="1">
      <alignment horizontal="center" vertical="center" wrapText="1"/>
    </xf>
    <xf numFmtId="0" fontId="46" fillId="0" borderId="0" xfId="106" applyFont="1" applyAlignment="1">
      <alignment vertical="center" wrapText="1"/>
    </xf>
    <xf numFmtId="0" fontId="44" fillId="0" borderId="0" xfId="106" applyFont="1" applyAlignment="1">
      <alignment vertical="center" wrapText="1"/>
    </xf>
    <xf numFmtId="0" fontId="46" fillId="0" borderId="0" xfId="106" applyFont="1" applyAlignment="1" applyProtection="1">
      <alignment vertical="center" wrapText="1"/>
      <protection locked="0"/>
    </xf>
    <xf numFmtId="0" fontId="42" fillId="0" borderId="0" xfId="106" applyFont="1" applyAlignment="1">
      <alignment horizontal="center" vertical="center" wrapText="1"/>
    </xf>
    <xf numFmtId="0" fontId="42" fillId="0" borderId="0" xfId="106" applyFont="1" applyAlignment="1">
      <alignment vertical="center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 wrapText="1"/>
    </xf>
    <xf numFmtId="0" fontId="42" fillId="0" borderId="0" xfId="0" applyFont="1" applyAlignment="1">
      <alignment vertical="center"/>
    </xf>
    <xf numFmtId="173" fontId="42" fillId="0" borderId="0" xfId="0" applyNumberFormat="1" applyFont="1" applyAlignment="1">
      <alignment vertical="center"/>
    </xf>
    <xf numFmtId="0" fontId="43" fillId="0" borderId="0" xfId="0" applyFont="1" applyAlignment="1">
      <alignment vertical="center"/>
    </xf>
    <xf numFmtId="174" fontId="43" fillId="0" borderId="1" xfId="0" applyNumberFormat="1" applyFont="1" applyBorder="1" applyAlignment="1">
      <alignment vertical="center"/>
    </xf>
    <xf numFmtId="0" fontId="43" fillId="30" borderId="1" xfId="0" applyFont="1" applyFill="1" applyBorder="1" applyAlignment="1">
      <alignment horizontal="center" vertical="center" wrapText="1"/>
    </xf>
    <xf numFmtId="0" fontId="43" fillId="30" borderId="1" xfId="0" applyFont="1" applyFill="1" applyBorder="1" applyAlignment="1">
      <alignment horizontal="center" vertical="center"/>
    </xf>
    <xf numFmtId="0" fontId="43" fillId="31" borderId="1" xfId="0" applyFont="1" applyFill="1" applyBorder="1" applyAlignment="1">
      <alignment horizontal="center" vertical="center"/>
    </xf>
    <xf numFmtId="0" fontId="42" fillId="30" borderId="1" xfId="0" applyFont="1" applyFill="1" applyBorder="1"/>
    <xf numFmtId="0" fontId="42" fillId="30" borderId="1" xfId="0" applyFont="1" applyFill="1" applyBorder="1" applyAlignment="1">
      <alignment horizontal="left"/>
    </xf>
    <xf numFmtId="0" fontId="43" fillId="31" borderId="1" xfId="0" applyFont="1" applyFill="1" applyBorder="1" applyAlignment="1">
      <alignment horizontal="center" vertical="center" wrapText="1"/>
    </xf>
    <xf numFmtId="174" fontId="42" fillId="31" borderId="1" xfId="0" applyNumberFormat="1" applyFont="1" applyFill="1" applyBorder="1" applyAlignment="1">
      <alignment horizontal="right" vertical="center"/>
    </xf>
    <xf numFmtId="9" fontId="42" fillId="31" borderId="1" xfId="0" applyNumberFormat="1" applyFont="1" applyFill="1" applyBorder="1" applyAlignment="1">
      <alignment horizontal="center" vertical="center"/>
    </xf>
    <xf numFmtId="0" fontId="44" fillId="0" borderId="0" xfId="106" applyFont="1" applyAlignment="1">
      <alignment horizontal="left" vertical="center" wrapText="1"/>
    </xf>
  </cellXfs>
  <cellStyles count="248">
    <cellStyle name="20% - akcent 1 2" xfId="1" xr:uid="{00000000-0005-0000-0000-000006000000}"/>
    <cellStyle name="20% - akcent 1 2 2" xfId="2" xr:uid="{00000000-0005-0000-0000-000007000000}"/>
    <cellStyle name="20% - akcent 1 2 3" xfId="3" xr:uid="{00000000-0005-0000-0000-000008000000}"/>
    <cellStyle name="20% - akcent 2 2" xfId="4" xr:uid="{00000000-0005-0000-0000-000009000000}"/>
    <cellStyle name="20% - akcent 2 2 2" xfId="5" xr:uid="{00000000-0005-0000-0000-00000A000000}"/>
    <cellStyle name="20% - akcent 3 2" xfId="6" xr:uid="{00000000-0005-0000-0000-00000B000000}"/>
    <cellStyle name="20% - akcent 3 2 2" xfId="7" xr:uid="{00000000-0005-0000-0000-00000C000000}"/>
    <cellStyle name="20% - akcent 4 2" xfId="8" xr:uid="{00000000-0005-0000-0000-00000D000000}"/>
    <cellStyle name="20% - akcent 4 2 2" xfId="9" xr:uid="{00000000-0005-0000-0000-00000E000000}"/>
    <cellStyle name="20% - akcent 5 2" xfId="10" xr:uid="{00000000-0005-0000-0000-00000F000000}"/>
    <cellStyle name="20% - akcent 5 2 2" xfId="11" xr:uid="{00000000-0005-0000-0000-000010000000}"/>
    <cellStyle name="20% - akcent 5 2 3" xfId="12" xr:uid="{00000000-0005-0000-0000-000011000000}"/>
    <cellStyle name="20% - akcent 6 2" xfId="13" xr:uid="{00000000-0005-0000-0000-000012000000}"/>
    <cellStyle name="20% - akcent 6 2 2" xfId="14" xr:uid="{00000000-0005-0000-0000-000013000000}"/>
    <cellStyle name="20% - akcent 6 2 3" xfId="15" xr:uid="{00000000-0005-0000-0000-000014000000}"/>
    <cellStyle name="40% - akcent 1 2" xfId="16" xr:uid="{00000000-0005-0000-0000-000015000000}"/>
    <cellStyle name="40% - akcent 1 2 2" xfId="17" xr:uid="{00000000-0005-0000-0000-000016000000}"/>
    <cellStyle name="40% - akcent 2 2" xfId="18" xr:uid="{00000000-0005-0000-0000-000017000000}"/>
    <cellStyle name="40% - akcent 2 2 2" xfId="19" xr:uid="{00000000-0005-0000-0000-000018000000}"/>
    <cellStyle name="40% - akcent 3 2" xfId="20" xr:uid="{00000000-0005-0000-0000-000019000000}"/>
    <cellStyle name="40% - akcent 3 2 2" xfId="21" xr:uid="{00000000-0005-0000-0000-00001A000000}"/>
    <cellStyle name="40% - akcent 4 2" xfId="22" xr:uid="{00000000-0005-0000-0000-00001B000000}"/>
    <cellStyle name="40% - akcent 4 2 2" xfId="23" xr:uid="{00000000-0005-0000-0000-00001C000000}"/>
    <cellStyle name="40% - akcent 5 2" xfId="24" xr:uid="{00000000-0005-0000-0000-00001D000000}"/>
    <cellStyle name="40% - akcent 5 2 2" xfId="25" xr:uid="{00000000-0005-0000-0000-00001E000000}"/>
    <cellStyle name="40% - akcent 6 2" xfId="26" xr:uid="{00000000-0005-0000-0000-00001F000000}"/>
    <cellStyle name="40% - akcent 6 2 2" xfId="27" xr:uid="{00000000-0005-0000-0000-000020000000}"/>
    <cellStyle name="60% - akcent 1 2" xfId="28" xr:uid="{00000000-0005-0000-0000-000021000000}"/>
    <cellStyle name="60% - akcent 1 2 2" xfId="29" xr:uid="{00000000-0005-0000-0000-000022000000}"/>
    <cellStyle name="60% - akcent 2 2" xfId="30" xr:uid="{00000000-0005-0000-0000-000023000000}"/>
    <cellStyle name="60% - akcent 2 2 2" xfId="31" xr:uid="{00000000-0005-0000-0000-000024000000}"/>
    <cellStyle name="60% - akcent 3 2" xfId="32" xr:uid="{00000000-0005-0000-0000-000025000000}"/>
    <cellStyle name="60% - akcent 3 2 2" xfId="33" xr:uid="{00000000-0005-0000-0000-000026000000}"/>
    <cellStyle name="60% - akcent 4 2" xfId="34" xr:uid="{00000000-0005-0000-0000-000027000000}"/>
    <cellStyle name="60% - akcent 4 2 2" xfId="35" xr:uid="{00000000-0005-0000-0000-000028000000}"/>
    <cellStyle name="60% - akcent 5 2" xfId="36" xr:uid="{00000000-0005-0000-0000-000029000000}"/>
    <cellStyle name="60% - akcent 5 2 2" xfId="37" xr:uid="{00000000-0005-0000-0000-00002A000000}"/>
    <cellStyle name="60% - akcent 6 2" xfId="38" xr:uid="{00000000-0005-0000-0000-00002B000000}"/>
    <cellStyle name="60% - akcent 6 2 2" xfId="39" xr:uid="{00000000-0005-0000-0000-00002C000000}"/>
    <cellStyle name="Accent 1 5" xfId="40" xr:uid="{00000000-0005-0000-0000-00002D000000}"/>
    <cellStyle name="Accent 2 6" xfId="41" xr:uid="{00000000-0005-0000-0000-00002E000000}"/>
    <cellStyle name="Accent 3 7" xfId="42" xr:uid="{00000000-0005-0000-0000-00002F000000}"/>
    <cellStyle name="Accent 4" xfId="43" xr:uid="{00000000-0005-0000-0000-000030000000}"/>
    <cellStyle name="Akcent 1 2" xfId="44" xr:uid="{00000000-0005-0000-0000-000031000000}"/>
    <cellStyle name="Akcent 1 2 2" xfId="45" xr:uid="{00000000-0005-0000-0000-000032000000}"/>
    <cellStyle name="Akcent 2 2" xfId="46" xr:uid="{00000000-0005-0000-0000-000033000000}"/>
    <cellStyle name="Akcent 2 2 2" xfId="47" xr:uid="{00000000-0005-0000-0000-000034000000}"/>
    <cellStyle name="Akcent 3 2" xfId="48" xr:uid="{00000000-0005-0000-0000-000035000000}"/>
    <cellStyle name="Akcent 3 2 2" xfId="49" xr:uid="{00000000-0005-0000-0000-000036000000}"/>
    <cellStyle name="Akcent 4 2" xfId="50" xr:uid="{00000000-0005-0000-0000-000037000000}"/>
    <cellStyle name="Akcent 4 2 2" xfId="51" xr:uid="{00000000-0005-0000-0000-000038000000}"/>
    <cellStyle name="Akcent 5 2" xfId="52" xr:uid="{00000000-0005-0000-0000-000039000000}"/>
    <cellStyle name="Akcent 5 2 2" xfId="53" xr:uid="{00000000-0005-0000-0000-00003A000000}"/>
    <cellStyle name="Akcent 6 2" xfId="54" xr:uid="{00000000-0005-0000-0000-00003B000000}"/>
    <cellStyle name="Akcent 6 2 2" xfId="55" xr:uid="{00000000-0005-0000-0000-00003C000000}"/>
    <cellStyle name="Bad 8" xfId="56" xr:uid="{00000000-0005-0000-0000-00003D000000}"/>
    <cellStyle name="Dane wejściowe 2" xfId="57" xr:uid="{00000000-0005-0000-0000-00003E000000}"/>
    <cellStyle name="Dane wejściowe 2 2" xfId="58" xr:uid="{00000000-0005-0000-0000-00003F000000}"/>
    <cellStyle name="Dane wejściowe 2 3" xfId="59" xr:uid="{00000000-0005-0000-0000-000040000000}"/>
    <cellStyle name="Dane wyjściowe 2" xfId="60" xr:uid="{00000000-0005-0000-0000-000041000000}"/>
    <cellStyle name="Dane wyjściowe 2 2" xfId="61" xr:uid="{00000000-0005-0000-0000-000042000000}"/>
    <cellStyle name="Dobre 2" xfId="62" xr:uid="{00000000-0005-0000-0000-000043000000}"/>
    <cellStyle name="Dobre 2 2" xfId="63" xr:uid="{00000000-0005-0000-0000-000044000000}"/>
    <cellStyle name="Dziesiętny 2" xfId="64" xr:uid="{00000000-0005-0000-0000-000045000000}"/>
    <cellStyle name="Dziesiętny 2 2" xfId="65" xr:uid="{00000000-0005-0000-0000-000046000000}"/>
    <cellStyle name="Dziesiętny 2 2 2" xfId="66" xr:uid="{00000000-0005-0000-0000-000047000000}"/>
    <cellStyle name="Dziesiętny 2 2 3" xfId="67" xr:uid="{00000000-0005-0000-0000-000048000000}"/>
    <cellStyle name="Dziesiętny 2 3" xfId="68" xr:uid="{00000000-0005-0000-0000-000049000000}"/>
    <cellStyle name="Dziesiętny 2 3 2" xfId="69" xr:uid="{00000000-0005-0000-0000-00004A000000}"/>
    <cellStyle name="Dziesiętny 2 4" xfId="70" xr:uid="{00000000-0005-0000-0000-00004B000000}"/>
    <cellStyle name="Dziesiętny 2 5" xfId="71" xr:uid="{00000000-0005-0000-0000-00004C000000}"/>
    <cellStyle name="Dziesiętny 2 6" xfId="72" xr:uid="{00000000-0005-0000-0000-00004D000000}"/>
    <cellStyle name="Error 9" xfId="73" xr:uid="{00000000-0005-0000-0000-00004E000000}"/>
    <cellStyle name="Footnote 10" xfId="74" xr:uid="{00000000-0005-0000-0000-00004F000000}"/>
    <cellStyle name="Good 11" xfId="75" xr:uid="{00000000-0005-0000-0000-000050000000}"/>
    <cellStyle name="Heading (user) 12" xfId="76" xr:uid="{00000000-0005-0000-0000-000051000000}"/>
    <cellStyle name="Heading 1 13" xfId="77" xr:uid="{00000000-0005-0000-0000-000052000000}"/>
    <cellStyle name="Heading 2 14" xfId="78" xr:uid="{00000000-0005-0000-0000-000053000000}"/>
    <cellStyle name="Hyperlink 15" xfId="79" xr:uid="{00000000-0005-0000-0000-000054000000}"/>
    <cellStyle name="Komórka połączona 2" xfId="80" xr:uid="{00000000-0005-0000-0000-000055000000}"/>
    <cellStyle name="Komórka połączona 2 2" xfId="81" xr:uid="{00000000-0005-0000-0000-000056000000}"/>
    <cellStyle name="Komórka zaznaczona 2" xfId="82" xr:uid="{00000000-0005-0000-0000-000057000000}"/>
    <cellStyle name="Komórka zaznaczona 2 2" xfId="83" xr:uid="{00000000-0005-0000-0000-000058000000}"/>
    <cellStyle name="Nagłówek 1 2" xfId="84" xr:uid="{00000000-0005-0000-0000-000059000000}"/>
    <cellStyle name="Nagłówek 1 2 2" xfId="85" xr:uid="{00000000-0005-0000-0000-00005A000000}"/>
    <cellStyle name="Nagłówek 2 2" xfId="86" xr:uid="{00000000-0005-0000-0000-00005B000000}"/>
    <cellStyle name="Nagłówek 2 2 2" xfId="87" xr:uid="{00000000-0005-0000-0000-00005C000000}"/>
    <cellStyle name="Nagłówek 3 2" xfId="88" xr:uid="{00000000-0005-0000-0000-00005D000000}"/>
    <cellStyle name="Nagłówek 3 2 2" xfId="89" xr:uid="{00000000-0005-0000-0000-00005E000000}"/>
    <cellStyle name="Nagłówek 4 2" xfId="90" xr:uid="{00000000-0005-0000-0000-00005F000000}"/>
    <cellStyle name="Nagłówek 4 2 2" xfId="91" xr:uid="{00000000-0005-0000-0000-000060000000}"/>
    <cellStyle name="Narożnik tabeli przestawnej" xfId="92" xr:uid="{00000000-0005-0000-0000-000061000000}"/>
    <cellStyle name="Neutral 16" xfId="93" xr:uid="{00000000-0005-0000-0000-000062000000}"/>
    <cellStyle name="Neutralne 2" xfId="94" xr:uid="{00000000-0005-0000-0000-000063000000}"/>
    <cellStyle name="Neutralne 2 2" xfId="95" xr:uid="{00000000-0005-0000-0000-000064000000}"/>
    <cellStyle name="Normalny" xfId="0" builtinId="0"/>
    <cellStyle name="Normalny 10" xfId="96" xr:uid="{00000000-0005-0000-0000-000065000000}"/>
    <cellStyle name="Normalny 10 2" xfId="97" xr:uid="{00000000-0005-0000-0000-000066000000}"/>
    <cellStyle name="Normalny 11" xfId="98" xr:uid="{00000000-0005-0000-0000-000067000000}"/>
    <cellStyle name="Normalny 11 2" xfId="99" xr:uid="{00000000-0005-0000-0000-000068000000}"/>
    <cellStyle name="Normalny 12" xfId="100" xr:uid="{00000000-0005-0000-0000-000069000000}"/>
    <cellStyle name="Normalny 12 2" xfId="101" xr:uid="{00000000-0005-0000-0000-00006A000000}"/>
    <cellStyle name="Normalny 13" xfId="102" xr:uid="{00000000-0005-0000-0000-00006B000000}"/>
    <cellStyle name="Normalny 13 2" xfId="103" xr:uid="{00000000-0005-0000-0000-00006C000000}"/>
    <cellStyle name="Normalny 13 3" xfId="104" xr:uid="{00000000-0005-0000-0000-00006D000000}"/>
    <cellStyle name="Normalny 14" xfId="105" xr:uid="{00000000-0005-0000-0000-00006E000000}"/>
    <cellStyle name="Normalny 14 2" xfId="106" xr:uid="{00000000-0005-0000-0000-00006F000000}"/>
    <cellStyle name="Normalny 15" xfId="107" xr:uid="{00000000-0005-0000-0000-000070000000}"/>
    <cellStyle name="Normalny 16" xfId="108" xr:uid="{00000000-0005-0000-0000-000071000000}"/>
    <cellStyle name="Normalny 2" xfId="109" xr:uid="{00000000-0005-0000-0000-000072000000}"/>
    <cellStyle name="Normalny 2 2" xfId="110" xr:uid="{00000000-0005-0000-0000-000073000000}"/>
    <cellStyle name="Normalny 2 2 2" xfId="111" xr:uid="{00000000-0005-0000-0000-000074000000}"/>
    <cellStyle name="Normalny 2 3" xfId="112" xr:uid="{00000000-0005-0000-0000-000075000000}"/>
    <cellStyle name="Normalny 3" xfId="113" xr:uid="{00000000-0005-0000-0000-000076000000}"/>
    <cellStyle name="Normalny 3 2" xfId="114" xr:uid="{00000000-0005-0000-0000-000077000000}"/>
    <cellStyle name="Normalny 3 2 2" xfId="115" xr:uid="{00000000-0005-0000-0000-000078000000}"/>
    <cellStyle name="Normalny 3 2 3" xfId="116" xr:uid="{00000000-0005-0000-0000-000079000000}"/>
    <cellStyle name="Normalny 3 3" xfId="117" xr:uid="{00000000-0005-0000-0000-00007A000000}"/>
    <cellStyle name="Normalny 3 3 2" xfId="118" xr:uid="{00000000-0005-0000-0000-00007B000000}"/>
    <cellStyle name="Normalny 3 4" xfId="119" xr:uid="{00000000-0005-0000-0000-00007C000000}"/>
    <cellStyle name="Normalny 3 5" xfId="120" xr:uid="{00000000-0005-0000-0000-00007D000000}"/>
    <cellStyle name="Normalny 4" xfId="121" xr:uid="{00000000-0005-0000-0000-00007E000000}"/>
    <cellStyle name="Normalny 4 2" xfId="122" xr:uid="{00000000-0005-0000-0000-00007F000000}"/>
    <cellStyle name="Normalny 4 2 2" xfId="123" xr:uid="{00000000-0005-0000-0000-000080000000}"/>
    <cellStyle name="Normalny 4 3" xfId="124" xr:uid="{00000000-0005-0000-0000-000081000000}"/>
    <cellStyle name="Normalny 4 3 2" xfId="125" xr:uid="{00000000-0005-0000-0000-000082000000}"/>
    <cellStyle name="Normalny 4 3 3" xfId="126" xr:uid="{00000000-0005-0000-0000-000083000000}"/>
    <cellStyle name="Normalny 4 4" xfId="127" xr:uid="{00000000-0005-0000-0000-000084000000}"/>
    <cellStyle name="Normalny 4 4 2" xfId="128" xr:uid="{00000000-0005-0000-0000-000085000000}"/>
    <cellStyle name="Normalny 4 5" xfId="129" xr:uid="{00000000-0005-0000-0000-000086000000}"/>
    <cellStyle name="Normalny 4 6" xfId="130" xr:uid="{00000000-0005-0000-0000-000087000000}"/>
    <cellStyle name="Normalny 5" xfId="131" xr:uid="{00000000-0005-0000-0000-000088000000}"/>
    <cellStyle name="Normalny 5 2" xfId="132" xr:uid="{00000000-0005-0000-0000-000089000000}"/>
    <cellStyle name="Normalny 5 2 2" xfId="133" xr:uid="{00000000-0005-0000-0000-00008A000000}"/>
    <cellStyle name="Normalny 5 3" xfId="134" xr:uid="{00000000-0005-0000-0000-00008B000000}"/>
    <cellStyle name="Normalny 6" xfId="135" xr:uid="{00000000-0005-0000-0000-00008C000000}"/>
    <cellStyle name="Normalny 6 2" xfId="136" xr:uid="{00000000-0005-0000-0000-00008D000000}"/>
    <cellStyle name="Normalny 6 3" xfId="137" xr:uid="{00000000-0005-0000-0000-00008E000000}"/>
    <cellStyle name="Normalny 7" xfId="138" xr:uid="{00000000-0005-0000-0000-00008F000000}"/>
    <cellStyle name="Normalny 7 2" xfId="139" xr:uid="{00000000-0005-0000-0000-000090000000}"/>
    <cellStyle name="Normalny 7 3" xfId="140" xr:uid="{00000000-0005-0000-0000-000091000000}"/>
    <cellStyle name="Normalny 8" xfId="141" xr:uid="{00000000-0005-0000-0000-000092000000}"/>
    <cellStyle name="Normalny 8 2" xfId="142" xr:uid="{00000000-0005-0000-0000-000093000000}"/>
    <cellStyle name="Normalny 8 3" xfId="143" xr:uid="{00000000-0005-0000-0000-000094000000}"/>
    <cellStyle name="Normalny 9" xfId="144" xr:uid="{00000000-0005-0000-0000-000095000000}"/>
    <cellStyle name="Normalny 9 2" xfId="145" xr:uid="{00000000-0005-0000-0000-000096000000}"/>
    <cellStyle name="Note 17" xfId="146" xr:uid="{00000000-0005-0000-0000-000097000000}"/>
    <cellStyle name="Obliczenia 2" xfId="147" xr:uid="{00000000-0005-0000-0000-000098000000}"/>
    <cellStyle name="Obliczenia 2 2" xfId="148" xr:uid="{00000000-0005-0000-0000-000099000000}"/>
    <cellStyle name="Procentowy 2" xfId="149" xr:uid="{00000000-0005-0000-0000-00009A000000}"/>
    <cellStyle name="Procentowy 2 2" xfId="150" xr:uid="{00000000-0005-0000-0000-00009B000000}"/>
    <cellStyle name="Procentowy 2 2 2" xfId="151" xr:uid="{00000000-0005-0000-0000-00009C000000}"/>
    <cellStyle name="Procentowy 2 3" xfId="152" xr:uid="{00000000-0005-0000-0000-00009D000000}"/>
    <cellStyle name="Procentowy 2 3 2" xfId="153" xr:uid="{00000000-0005-0000-0000-00009E000000}"/>
    <cellStyle name="Procentowy 2 4" xfId="154" xr:uid="{00000000-0005-0000-0000-00009F000000}"/>
    <cellStyle name="Procentowy 2 5" xfId="155" xr:uid="{00000000-0005-0000-0000-0000A0000000}"/>
    <cellStyle name="Procentowy 2 6" xfId="156" xr:uid="{00000000-0005-0000-0000-0000A1000000}"/>
    <cellStyle name="Procentowy 3" xfId="157" xr:uid="{00000000-0005-0000-0000-0000A2000000}"/>
    <cellStyle name="Procentowy 3 2" xfId="158" xr:uid="{00000000-0005-0000-0000-0000A3000000}"/>
    <cellStyle name="Procentowy 3 2 2" xfId="159" xr:uid="{00000000-0005-0000-0000-0000A4000000}"/>
    <cellStyle name="Procentowy 3 2 3" xfId="160" xr:uid="{00000000-0005-0000-0000-0000A5000000}"/>
    <cellStyle name="Procentowy 3 3" xfId="161" xr:uid="{00000000-0005-0000-0000-0000A6000000}"/>
    <cellStyle name="Procentowy 3 3 2" xfId="162" xr:uid="{00000000-0005-0000-0000-0000A7000000}"/>
    <cellStyle name="Procentowy 3 3 3" xfId="163" xr:uid="{00000000-0005-0000-0000-0000A8000000}"/>
    <cellStyle name="Procentowy 3 4" xfId="164" xr:uid="{00000000-0005-0000-0000-0000A9000000}"/>
    <cellStyle name="Procentowy 3 5" xfId="165" xr:uid="{00000000-0005-0000-0000-0000AA000000}"/>
    <cellStyle name="Procentowy 4" xfId="166" xr:uid="{00000000-0005-0000-0000-0000AB000000}"/>
    <cellStyle name="Procentowy 4 2" xfId="167" xr:uid="{00000000-0005-0000-0000-0000AC000000}"/>
    <cellStyle name="Procentowy 5" xfId="168" xr:uid="{00000000-0005-0000-0000-0000AD000000}"/>
    <cellStyle name="Procentowy 5 2" xfId="169" xr:uid="{00000000-0005-0000-0000-0000AE000000}"/>
    <cellStyle name="Procentowy 6" xfId="170" xr:uid="{00000000-0005-0000-0000-0000AF000000}"/>
    <cellStyle name="Procentowy 7" xfId="171" xr:uid="{00000000-0005-0000-0000-0000B0000000}"/>
    <cellStyle name="Result 1" xfId="172" xr:uid="{00000000-0005-0000-0000-0000B1000000}"/>
    <cellStyle name="Status 18" xfId="173" xr:uid="{00000000-0005-0000-0000-0000B2000000}"/>
    <cellStyle name="Styl 1" xfId="174" xr:uid="{00000000-0005-0000-0000-0000B3000000}"/>
    <cellStyle name="Styl 1 2" xfId="175" xr:uid="{00000000-0005-0000-0000-0000B4000000}"/>
    <cellStyle name="Suma 2" xfId="176" xr:uid="{00000000-0005-0000-0000-0000B5000000}"/>
    <cellStyle name="Suma 2 2" xfId="177" xr:uid="{00000000-0005-0000-0000-0000B6000000}"/>
    <cellStyle name="Tekst objaśnienia 2" xfId="178" xr:uid="{00000000-0005-0000-0000-0000B7000000}"/>
    <cellStyle name="Tekst objaśnienia 2 2" xfId="179" xr:uid="{00000000-0005-0000-0000-0000B8000000}"/>
    <cellStyle name="Tekst objaśnienia 2 2 2" xfId="180" xr:uid="{00000000-0005-0000-0000-0000B9000000}"/>
    <cellStyle name="Tekst objaśnienia 2 3" xfId="181" xr:uid="{00000000-0005-0000-0000-0000BA000000}"/>
    <cellStyle name="Tekst objaśnienia 2 4" xfId="182" xr:uid="{00000000-0005-0000-0000-0000BB000000}"/>
    <cellStyle name="Tekst objaśnienia 3" xfId="183" xr:uid="{00000000-0005-0000-0000-0000BC000000}"/>
    <cellStyle name="Tekst objaśnienia 4" xfId="184" xr:uid="{00000000-0005-0000-0000-0000BD000000}"/>
    <cellStyle name="Tekst ostrzeżenia 2" xfId="185" xr:uid="{00000000-0005-0000-0000-0000BE000000}"/>
    <cellStyle name="Tekst ostrzeżenia 2 2" xfId="186" xr:uid="{00000000-0005-0000-0000-0000BF000000}"/>
    <cellStyle name="Text 19" xfId="187" xr:uid="{00000000-0005-0000-0000-0000C0000000}"/>
    <cellStyle name="Tytuł 2" xfId="188" xr:uid="{00000000-0005-0000-0000-0000C1000000}"/>
    <cellStyle name="Tytuł 2 2" xfId="189" xr:uid="{00000000-0005-0000-0000-0000C2000000}"/>
    <cellStyle name="Uwaga 2" xfId="190" xr:uid="{00000000-0005-0000-0000-0000C3000000}"/>
    <cellStyle name="Uwaga 2 2" xfId="191" xr:uid="{00000000-0005-0000-0000-0000C4000000}"/>
    <cellStyle name="Walutowy 2" xfId="192" xr:uid="{00000000-0005-0000-0000-0000C5000000}"/>
    <cellStyle name="Walutowy 2 2" xfId="193" xr:uid="{00000000-0005-0000-0000-0000C6000000}"/>
    <cellStyle name="Walutowy 2 2 2" xfId="194" xr:uid="{00000000-0005-0000-0000-0000C7000000}"/>
    <cellStyle name="Walutowy 2 2 2 2" xfId="195" xr:uid="{00000000-0005-0000-0000-0000C8000000}"/>
    <cellStyle name="Walutowy 2 2 2 2 2" xfId="196" xr:uid="{00000000-0005-0000-0000-0000C9000000}"/>
    <cellStyle name="Walutowy 2 2 2 3" xfId="197" xr:uid="{00000000-0005-0000-0000-0000CA000000}"/>
    <cellStyle name="Walutowy 2 2 2 4" xfId="198" xr:uid="{00000000-0005-0000-0000-0000CB000000}"/>
    <cellStyle name="Walutowy 2 2 2 5" xfId="199" xr:uid="{00000000-0005-0000-0000-0000CC000000}"/>
    <cellStyle name="Walutowy 2 2 2 6" xfId="200" xr:uid="{00000000-0005-0000-0000-0000CD000000}"/>
    <cellStyle name="Walutowy 2 2 3" xfId="201" xr:uid="{00000000-0005-0000-0000-0000CE000000}"/>
    <cellStyle name="Walutowy 2 2 4" xfId="202" xr:uid="{00000000-0005-0000-0000-0000CF000000}"/>
    <cellStyle name="Walutowy 2 2 5" xfId="203" xr:uid="{00000000-0005-0000-0000-0000D0000000}"/>
    <cellStyle name="Walutowy 2 3" xfId="204" xr:uid="{00000000-0005-0000-0000-0000D1000000}"/>
    <cellStyle name="Walutowy 2 3 2" xfId="205" xr:uid="{00000000-0005-0000-0000-0000D2000000}"/>
    <cellStyle name="Walutowy 2 3 3" xfId="206" xr:uid="{00000000-0005-0000-0000-0000D3000000}"/>
    <cellStyle name="Walutowy 2 4" xfId="207" xr:uid="{00000000-0005-0000-0000-0000D4000000}"/>
    <cellStyle name="Walutowy 2 4 2" xfId="208" xr:uid="{00000000-0005-0000-0000-0000D5000000}"/>
    <cellStyle name="Walutowy 2 4 2 2" xfId="209" xr:uid="{00000000-0005-0000-0000-0000D6000000}"/>
    <cellStyle name="Walutowy 2 4 3" xfId="210" xr:uid="{00000000-0005-0000-0000-0000D7000000}"/>
    <cellStyle name="Walutowy 2 4 4" xfId="211" xr:uid="{00000000-0005-0000-0000-0000D8000000}"/>
    <cellStyle name="Walutowy 2 4 5" xfId="212" xr:uid="{00000000-0005-0000-0000-0000D9000000}"/>
    <cellStyle name="Walutowy 2 5" xfId="213" xr:uid="{00000000-0005-0000-0000-0000DA000000}"/>
    <cellStyle name="Walutowy 2 5 2" xfId="214" xr:uid="{00000000-0005-0000-0000-0000DB000000}"/>
    <cellStyle name="Walutowy 2 5 3" xfId="215" xr:uid="{00000000-0005-0000-0000-0000DC000000}"/>
    <cellStyle name="Walutowy 2 6" xfId="216" xr:uid="{00000000-0005-0000-0000-0000DD000000}"/>
    <cellStyle name="Walutowy 2 6 2" xfId="217" xr:uid="{00000000-0005-0000-0000-0000DE000000}"/>
    <cellStyle name="Walutowy 2 6 3" xfId="218" xr:uid="{00000000-0005-0000-0000-0000DF000000}"/>
    <cellStyle name="Walutowy 2 7" xfId="219" xr:uid="{00000000-0005-0000-0000-0000E0000000}"/>
    <cellStyle name="Walutowy 3" xfId="220" xr:uid="{00000000-0005-0000-0000-0000E1000000}"/>
    <cellStyle name="Walutowy 3 2" xfId="221" xr:uid="{00000000-0005-0000-0000-0000E2000000}"/>
    <cellStyle name="Walutowy 3 2 2" xfId="222" xr:uid="{00000000-0005-0000-0000-0000E3000000}"/>
    <cellStyle name="Walutowy 3 2 3" xfId="223" xr:uid="{00000000-0005-0000-0000-0000E4000000}"/>
    <cellStyle name="Walutowy 3 3" xfId="224" xr:uid="{00000000-0005-0000-0000-0000E5000000}"/>
    <cellStyle name="Walutowy 3 3 2" xfId="225" xr:uid="{00000000-0005-0000-0000-0000E6000000}"/>
    <cellStyle name="Walutowy 3 3 2 2" xfId="226" xr:uid="{00000000-0005-0000-0000-0000E7000000}"/>
    <cellStyle name="Walutowy 3 3 3" xfId="227" xr:uid="{00000000-0005-0000-0000-0000E8000000}"/>
    <cellStyle name="Walutowy 3 3 4" xfId="228" xr:uid="{00000000-0005-0000-0000-0000E9000000}"/>
    <cellStyle name="Walutowy 3 3 5" xfId="229" xr:uid="{00000000-0005-0000-0000-0000EA000000}"/>
    <cellStyle name="Walutowy 3 4" xfId="230" xr:uid="{00000000-0005-0000-0000-0000EB000000}"/>
    <cellStyle name="Walutowy 3 4 2" xfId="231" xr:uid="{00000000-0005-0000-0000-0000EC000000}"/>
    <cellStyle name="Walutowy 3 4 3" xfId="232" xr:uid="{00000000-0005-0000-0000-0000ED000000}"/>
    <cellStyle name="Walutowy 3 5" xfId="233" xr:uid="{00000000-0005-0000-0000-0000EE000000}"/>
    <cellStyle name="Walutowy 3 6" xfId="234" xr:uid="{00000000-0005-0000-0000-0000EF000000}"/>
    <cellStyle name="Walutowy 4" xfId="235" xr:uid="{00000000-0005-0000-0000-0000F0000000}"/>
    <cellStyle name="Walutowy 4 2" xfId="236" xr:uid="{00000000-0005-0000-0000-0000F1000000}"/>
    <cellStyle name="Walutowy 5" xfId="237" xr:uid="{00000000-0005-0000-0000-0000F2000000}"/>
    <cellStyle name="Walutowy 5 2" xfId="238" xr:uid="{00000000-0005-0000-0000-0000F3000000}"/>
    <cellStyle name="Walutowy 5 3" xfId="239" xr:uid="{00000000-0005-0000-0000-0000F4000000}"/>
    <cellStyle name="Walutowy 6" xfId="240" xr:uid="{00000000-0005-0000-0000-0000F5000000}"/>
    <cellStyle name="Walutowy 6 2" xfId="241" xr:uid="{00000000-0005-0000-0000-0000F6000000}"/>
    <cellStyle name="Walutowy 7" xfId="242" xr:uid="{00000000-0005-0000-0000-0000F7000000}"/>
    <cellStyle name="Walutowy 8" xfId="243" xr:uid="{00000000-0005-0000-0000-0000F8000000}"/>
    <cellStyle name="Warning 20" xfId="244" xr:uid="{00000000-0005-0000-0000-0000F9000000}"/>
    <cellStyle name="Wartość tabeli przestawnej" xfId="245" xr:uid="{00000000-0005-0000-0000-0000FA000000}"/>
    <cellStyle name="Złe 2" xfId="246" xr:uid="{00000000-0005-0000-0000-0000FB000000}"/>
    <cellStyle name="Złe 2 2" xfId="247" xr:uid="{00000000-0005-0000-0000-0000F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8000"/>
      <rgbColor rgb="FF000080"/>
      <rgbColor rgb="FF996600"/>
      <rgbColor rgb="FF800080"/>
      <rgbColor rgb="FF008080"/>
      <rgbColor rgb="FFC0C0C0"/>
      <rgbColor rgb="FF808080"/>
      <rgbColor rgb="FFDDDDDD"/>
      <rgbColor rgb="FFC9211E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CCCC"/>
      <rgbColor rgb="FF00FFFF"/>
      <rgbColor rgb="FF800080"/>
      <rgbColor rgb="FF800000"/>
      <rgbColor rgb="FF008080"/>
      <rgbColor rgb="FF0000FF"/>
      <rgbColor rgb="FF00CCFF"/>
      <rgbColor rgb="FFDEEBF7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7F7F7F"/>
      <rgbColor rgb="FF969696"/>
      <rgbColor rgb="FF003366"/>
      <rgbColor rgb="FF339966"/>
      <rgbColor rgb="FF0066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54"/>
  <sheetViews>
    <sheetView tabSelected="1" zoomScale="120" zoomScaleNormal="120" workbookViewId="0">
      <selection activeCell="I36" sqref="I36"/>
    </sheetView>
  </sheetViews>
  <sheetFormatPr defaultColWidth="8.5" defaultRowHeight="14.25"/>
  <cols>
    <col min="1" max="1" width="3.625" style="3" customWidth="1"/>
    <col min="2" max="2" width="42.125" style="3" customWidth="1"/>
    <col min="3" max="3" width="5.5" style="3" customWidth="1"/>
    <col min="4" max="4" width="9.625" style="4" customWidth="1"/>
    <col min="5" max="5" width="10.625" style="3" customWidth="1"/>
    <col min="6" max="6" width="5.625" style="3" customWidth="1"/>
    <col min="7" max="7" width="10.625" style="3" customWidth="1"/>
    <col min="8" max="9" width="12.625" style="3" customWidth="1"/>
    <col min="10" max="11" width="11.625" style="3" customWidth="1"/>
    <col min="12" max="57" width="9.75" style="3" customWidth="1"/>
    <col min="1022" max="1023" width="10.5" customWidth="1"/>
  </cols>
  <sheetData>
    <row r="1" spans="1:1022">
      <c r="A1" s="5"/>
      <c r="B1" s="5"/>
      <c r="H1" s="6"/>
      <c r="I1" s="6"/>
    </row>
    <row r="2" spans="1:1022">
      <c r="A2" s="7"/>
      <c r="B2" s="7"/>
    </row>
    <row r="3" spans="1:1022">
      <c r="B3" s="8" t="s">
        <v>0</v>
      </c>
      <c r="H3" s="9"/>
    </row>
    <row r="4" spans="1:1022" ht="65.099999999999994" customHeight="1">
      <c r="A4" s="2" t="s">
        <v>1</v>
      </c>
      <c r="B4" s="2" t="s">
        <v>2</v>
      </c>
      <c r="C4" s="1" t="s">
        <v>3</v>
      </c>
      <c r="D4" s="10" t="s">
        <v>44</v>
      </c>
      <c r="E4" s="40" t="s">
        <v>4</v>
      </c>
      <c r="F4" s="40" t="s">
        <v>5</v>
      </c>
      <c r="G4" s="1" t="s">
        <v>6</v>
      </c>
      <c r="H4" s="11" t="s">
        <v>7</v>
      </c>
      <c r="I4" s="12" t="s">
        <v>8</v>
      </c>
      <c r="J4" s="35" t="s">
        <v>9</v>
      </c>
      <c r="K4" s="36" t="s">
        <v>10</v>
      </c>
    </row>
    <row r="5" spans="1:1022" ht="20.100000000000001" customHeight="1">
      <c r="A5" s="2" t="s">
        <v>11</v>
      </c>
      <c r="B5" s="2" t="s">
        <v>12</v>
      </c>
      <c r="C5" s="2" t="s">
        <v>13</v>
      </c>
      <c r="D5" s="2" t="s">
        <v>14</v>
      </c>
      <c r="E5" s="37" t="s">
        <v>15</v>
      </c>
      <c r="F5" s="37" t="s">
        <v>16</v>
      </c>
      <c r="G5" s="2" t="s">
        <v>17</v>
      </c>
      <c r="H5" s="2" t="s">
        <v>18</v>
      </c>
      <c r="I5" s="2" t="s">
        <v>19</v>
      </c>
      <c r="J5" s="37" t="s">
        <v>20</v>
      </c>
      <c r="K5" s="37" t="s">
        <v>21</v>
      </c>
    </row>
    <row r="6" spans="1:1022" ht="54.95" customHeight="1">
      <c r="A6" s="13" t="s">
        <v>11</v>
      </c>
      <c r="B6" s="14" t="s">
        <v>22</v>
      </c>
      <c r="C6" s="15" t="s">
        <v>23</v>
      </c>
      <c r="D6" s="13">
        <v>200</v>
      </c>
      <c r="E6" s="41"/>
      <c r="F6" s="42"/>
      <c r="G6" s="17">
        <f>ROUND(E6*1.08,2)</f>
        <v>0</v>
      </c>
      <c r="H6" s="16">
        <f>D6*E6</f>
        <v>0</v>
      </c>
      <c r="I6" s="18">
        <f>D6*G6</f>
        <v>0</v>
      </c>
      <c r="J6" s="38"/>
      <c r="K6" s="38"/>
    </row>
    <row r="7" spans="1:1022" ht="54.95" customHeight="1">
      <c r="A7" s="13" t="s">
        <v>12</v>
      </c>
      <c r="B7" s="14" t="s">
        <v>24</v>
      </c>
      <c r="C7" s="15" t="s">
        <v>25</v>
      </c>
      <c r="D7" s="13">
        <v>25</v>
      </c>
      <c r="E7" s="41"/>
      <c r="F7" s="42"/>
      <c r="G7" s="17">
        <f t="shared" ref="G7:G10" si="0">ROUND(E7*1.08,2)</f>
        <v>0</v>
      </c>
      <c r="H7" s="16">
        <f t="shared" ref="H7:H10" si="1">D7*E7</f>
        <v>0</v>
      </c>
      <c r="I7" s="18">
        <f t="shared" ref="I7:I10" si="2">D7*G7</f>
        <v>0</v>
      </c>
      <c r="J7" s="39"/>
      <c r="K7" s="39"/>
    </row>
    <row r="8" spans="1:1022" ht="54.95" customHeight="1">
      <c r="A8" s="13" t="s">
        <v>13</v>
      </c>
      <c r="B8" s="14" t="s">
        <v>26</v>
      </c>
      <c r="C8" s="15" t="s">
        <v>25</v>
      </c>
      <c r="D8" s="13">
        <v>270</v>
      </c>
      <c r="E8" s="41"/>
      <c r="F8" s="42"/>
      <c r="G8" s="17">
        <f t="shared" si="0"/>
        <v>0</v>
      </c>
      <c r="H8" s="16">
        <f t="shared" si="1"/>
        <v>0</v>
      </c>
      <c r="I8" s="18">
        <f t="shared" si="2"/>
        <v>0</v>
      </c>
      <c r="J8" s="39"/>
      <c r="K8" s="39"/>
    </row>
    <row r="9" spans="1:1022" ht="54.95" customHeight="1">
      <c r="A9" s="13" t="s">
        <v>14</v>
      </c>
      <c r="B9" s="14" t="s">
        <v>27</v>
      </c>
      <c r="C9" s="15" t="s">
        <v>25</v>
      </c>
      <c r="D9" s="13">
        <v>150</v>
      </c>
      <c r="E9" s="41"/>
      <c r="F9" s="42"/>
      <c r="G9" s="17">
        <f t="shared" si="0"/>
        <v>0</v>
      </c>
      <c r="H9" s="16">
        <f t="shared" si="1"/>
        <v>0</v>
      </c>
      <c r="I9" s="18">
        <f t="shared" si="2"/>
        <v>0</v>
      </c>
      <c r="J9" s="39"/>
      <c r="K9" s="39"/>
    </row>
    <row r="10" spans="1:1022" ht="54.95" customHeight="1">
      <c r="A10" s="13" t="s">
        <v>15</v>
      </c>
      <c r="B10" s="14" t="s">
        <v>28</v>
      </c>
      <c r="C10" s="15" t="s">
        <v>25</v>
      </c>
      <c r="D10" s="13">
        <v>60</v>
      </c>
      <c r="E10" s="41"/>
      <c r="F10" s="42"/>
      <c r="G10" s="17">
        <f t="shared" si="0"/>
        <v>0</v>
      </c>
      <c r="H10" s="16">
        <f t="shared" si="1"/>
        <v>0</v>
      </c>
      <c r="I10" s="18">
        <f t="shared" si="2"/>
        <v>0</v>
      </c>
      <c r="J10" s="38"/>
      <c r="K10" s="38"/>
    </row>
    <row r="11" spans="1:1022" ht="30" customHeight="1">
      <c r="D11" s="19"/>
      <c r="H11" s="20" t="s">
        <v>29</v>
      </c>
      <c r="I11" s="21">
        <f>SUM(I6:I10)</f>
        <v>0</v>
      </c>
    </row>
    <row r="12" spans="1:1022">
      <c r="D12" s="19"/>
      <c r="H12" s="22"/>
      <c r="I12" s="22"/>
    </row>
    <row r="13" spans="1:1022" s="28" customFormat="1">
      <c r="A13" s="23"/>
      <c r="B13" s="24" t="s">
        <v>30</v>
      </c>
      <c r="C13" s="23"/>
      <c r="D13" s="23"/>
      <c r="E13" s="25"/>
      <c r="F13" s="23"/>
      <c r="G13" s="23"/>
      <c r="H13" s="23"/>
      <c r="I13" s="23"/>
      <c r="J13" s="23"/>
      <c r="K13" s="23"/>
      <c r="L13" s="23"/>
      <c r="M13" s="25"/>
      <c r="N13" s="26"/>
      <c r="O13" s="26"/>
      <c r="P13" s="27"/>
      <c r="AMH13"/>
    </row>
    <row r="14" spans="1:1022" s="28" customFormat="1" ht="14.25" customHeight="1">
      <c r="A14" s="23" t="s">
        <v>11</v>
      </c>
      <c r="B14" s="43" t="s">
        <v>31</v>
      </c>
      <c r="C14" s="43"/>
      <c r="D14" s="43"/>
      <c r="E14" s="43"/>
      <c r="F14" s="43"/>
      <c r="G14" s="43"/>
      <c r="H14" s="43"/>
      <c r="I14" s="43"/>
      <c r="J14" s="43"/>
      <c r="K14" s="43"/>
      <c r="L14" s="25"/>
      <c r="M14" s="25"/>
      <c r="N14" s="25"/>
      <c r="O14" s="25"/>
      <c r="P14" s="25"/>
      <c r="AMH14"/>
    </row>
    <row r="15" spans="1:1022">
      <c r="D15" s="19"/>
      <c r="H15" s="22"/>
      <c r="I15" s="22"/>
    </row>
    <row r="16" spans="1:1022">
      <c r="D16" s="19"/>
      <c r="H16" s="22"/>
      <c r="I16" s="22"/>
    </row>
    <row r="17" spans="1:11">
      <c r="D17" s="19"/>
      <c r="H17" s="22"/>
      <c r="I17" s="22"/>
    </row>
    <row r="18" spans="1:11">
      <c r="D18" s="19"/>
      <c r="H18" s="22"/>
      <c r="I18" s="22"/>
    </row>
    <row r="19" spans="1:11">
      <c r="D19" s="19"/>
      <c r="H19" s="22"/>
      <c r="I19" s="22"/>
    </row>
    <row r="20" spans="1:11">
      <c r="A20" s="7"/>
      <c r="B20" s="7"/>
      <c r="C20" s="30"/>
      <c r="E20" s="31"/>
      <c r="F20" s="31"/>
      <c r="G20" s="31"/>
      <c r="H20" s="32"/>
      <c r="I20" s="31"/>
    </row>
    <row r="21" spans="1:11">
      <c r="A21" s="7"/>
      <c r="B21" s="7"/>
      <c r="C21" s="30"/>
      <c r="E21" s="31"/>
      <c r="F21" s="31"/>
      <c r="G21" s="31"/>
      <c r="H21" s="32"/>
      <c r="I21" s="31"/>
    </row>
    <row r="22" spans="1:11">
      <c r="A22" s="7"/>
      <c r="B22" s="7"/>
      <c r="C22" s="30"/>
      <c r="E22" s="31"/>
      <c r="F22" s="31"/>
      <c r="G22" s="31"/>
      <c r="H22" s="32"/>
      <c r="I22" s="31"/>
    </row>
    <row r="23" spans="1:11">
      <c r="A23" s="7"/>
      <c r="B23" s="7"/>
      <c r="C23" s="30"/>
      <c r="E23" s="31"/>
      <c r="F23" s="31"/>
      <c r="G23" s="31"/>
      <c r="H23" s="32"/>
      <c r="I23" s="31"/>
    </row>
    <row r="24" spans="1:11">
      <c r="A24" s="31"/>
      <c r="B24" s="33" t="s">
        <v>32</v>
      </c>
      <c r="C24" s="30"/>
      <c r="E24" s="31"/>
      <c r="F24" s="31"/>
      <c r="G24" s="31"/>
      <c r="H24" s="32"/>
      <c r="I24" s="31"/>
    </row>
    <row r="25" spans="1:11" ht="65.099999999999994" customHeight="1">
      <c r="A25" s="2" t="s">
        <v>1</v>
      </c>
      <c r="B25" s="2" t="s">
        <v>2</v>
      </c>
      <c r="C25" s="1" t="s">
        <v>3</v>
      </c>
      <c r="D25" s="10" t="s">
        <v>43</v>
      </c>
      <c r="E25" s="40" t="s">
        <v>4</v>
      </c>
      <c r="F25" s="40" t="s">
        <v>5</v>
      </c>
      <c r="G25" s="1" t="s">
        <v>6</v>
      </c>
      <c r="H25" s="11" t="s">
        <v>7</v>
      </c>
      <c r="I25" s="12" t="s">
        <v>8</v>
      </c>
      <c r="J25" s="35" t="s">
        <v>9</v>
      </c>
      <c r="K25" s="36" t="s">
        <v>10</v>
      </c>
    </row>
    <row r="26" spans="1:11" ht="20.100000000000001" customHeight="1">
      <c r="A26" s="2" t="s">
        <v>11</v>
      </c>
      <c r="B26" s="2" t="s">
        <v>12</v>
      </c>
      <c r="C26" s="2" t="s">
        <v>13</v>
      </c>
      <c r="D26" s="2" t="s">
        <v>14</v>
      </c>
      <c r="E26" s="37" t="s">
        <v>15</v>
      </c>
      <c r="F26" s="37" t="s">
        <v>16</v>
      </c>
      <c r="G26" s="2" t="s">
        <v>17</v>
      </c>
      <c r="H26" s="2" t="s">
        <v>18</v>
      </c>
      <c r="I26" s="2" t="s">
        <v>19</v>
      </c>
      <c r="J26" s="37" t="s">
        <v>20</v>
      </c>
      <c r="K26" s="37" t="s">
        <v>21</v>
      </c>
    </row>
    <row r="27" spans="1:11" ht="80.099999999999994" customHeight="1">
      <c r="A27" s="13">
        <v>1</v>
      </c>
      <c r="B27" s="14" t="s">
        <v>33</v>
      </c>
      <c r="C27" s="15" t="s">
        <v>34</v>
      </c>
      <c r="D27" s="13">
        <v>25</v>
      </c>
      <c r="E27" s="41"/>
      <c r="F27" s="42"/>
      <c r="G27" s="17">
        <f>ROUND(E27*1.08,2)</f>
        <v>0</v>
      </c>
      <c r="H27" s="16">
        <f>D27*E27</f>
        <v>0</v>
      </c>
      <c r="I27" s="16">
        <f>D27*G27</f>
        <v>0</v>
      </c>
      <c r="J27" s="38"/>
      <c r="K27" s="38"/>
    </row>
    <row r="28" spans="1:11" ht="60" customHeight="1">
      <c r="A28" s="13">
        <v>2</v>
      </c>
      <c r="B28" s="14" t="s">
        <v>35</v>
      </c>
      <c r="C28" s="15" t="s">
        <v>36</v>
      </c>
      <c r="D28" s="13">
        <v>1</v>
      </c>
      <c r="E28" s="41"/>
      <c r="F28" s="42"/>
      <c r="G28" s="17">
        <f t="shared" ref="G28:G34" si="3">ROUND(E28*1.08,2)</f>
        <v>0</v>
      </c>
      <c r="H28" s="16">
        <f t="shared" ref="H28:H34" si="4">D28*E28</f>
        <v>0</v>
      </c>
      <c r="I28" s="16">
        <f t="shared" ref="I28:I34" si="5">D28*G28</f>
        <v>0</v>
      </c>
      <c r="J28" s="38"/>
      <c r="K28" s="38"/>
    </row>
    <row r="29" spans="1:11" ht="60" customHeight="1">
      <c r="A29" s="13">
        <v>3</v>
      </c>
      <c r="B29" s="14" t="s">
        <v>37</v>
      </c>
      <c r="C29" s="15" t="s">
        <v>36</v>
      </c>
      <c r="D29" s="13">
        <v>3</v>
      </c>
      <c r="E29" s="41"/>
      <c r="F29" s="42"/>
      <c r="G29" s="17">
        <f t="shared" si="3"/>
        <v>0</v>
      </c>
      <c r="H29" s="16">
        <f t="shared" si="4"/>
        <v>0</v>
      </c>
      <c r="I29" s="16">
        <f t="shared" si="5"/>
        <v>0</v>
      </c>
      <c r="J29" s="38"/>
      <c r="K29" s="38"/>
    </row>
    <row r="30" spans="1:11" ht="60" customHeight="1">
      <c r="A30" s="13">
        <v>4</v>
      </c>
      <c r="B30" s="14" t="s">
        <v>38</v>
      </c>
      <c r="C30" s="15" t="s">
        <v>36</v>
      </c>
      <c r="D30" s="13">
        <v>20</v>
      </c>
      <c r="E30" s="41"/>
      <c r="F30" s="42"/>
      <c r="G30" s="17">
        <f t="shared" si="3"/>
        <v>0</v>
      </c>
      <c r="H30" s="16">
        <f t="shared" si="4"/>
        <v>0</v>
      </c>
      <c r="I30" s="16">
        <f t="shared" si="5"/>
        <v>0</v>
      </c>
      <c r="J30" s="38"/>
      <c r="K30" s="38"/>
    </row>
    <row r="31" spans="1:11" ht="60" customHeight="1">
      <c r="A31" s="13">
        <v>5</v>
      </c>
      <c r="B31" s="14" t="s">
        <v>39</v>
      </c>
      <c r="C31" s="15" t="s">
        <v>36</v>
      </c>
      <c r="D31" s="13">
        <v>85</v>
      </c>
      <c r="E31" s="41"/>
      <c r="F31" s="42"/>
      <c r="G31" s="17">
        <f t="shared" si="3"/>
        <v>0</v>
      </c>
      <c r="H31" s="16">
        <f t="shared" si="4"/>
        <v>0</v>
      </c>
      <c r="I31" s="16">
        <f t="shared" si="5"/>
        <v>0</v>
      </c>
      <c r="J31" s="38"/>
      <c r="K31" s="38"/>
    </row>
    <row r="32" spans="1:11" ht="60" customHeight="1">
      <c r="A32" s="13">
        <v>6</v>
      </c>
      <c r="B32" s="14" t="s">
        <v>40</v>
      </c>
      <c r="C32" s="15" t="s">
        <v>36</v>
      </c>
      <c r="D32" s="13">
        <v>115</v>
      </c>
      <c r="E32" s="41"/>
      <c r="F32" s="42"/>
      <c r="G32" s="17">
        <f t="shared" si="3"/>
        <v>0</v>
      </c>
      <c r="H32" s="16">
        <f t="shared" si="4"/>
        <v>0</v>
      </c>
      <c r="I32" s="16">
        <f t="shared" si="5"/>
        <v>0</v>
      </c>
      <c r="J32" s="38"/>
      <c r="K32" s="38"/>
    </row>
    <row r="33" spans="1:1022" ht="80.099999999999994" customHeight="1">
      <c r="A33" s="13">
        <v>7</v>
      </c>
      <c r="B33" s="14" t="s">
        <v>41</v>
      </c>
      <c r="C33" s="15" t="s">
        <v>36</v>
      </c>
      <c r="D33" s="13">
        <v>17</v>
      </c>
      <c r="E33" s="41"/>
      <c r="F33" s="42"/>
      <c r="G33" s="17">
        <f t="shared" si="3"/>
        <v>0</v>
      </c>
      <c r="H33" s="16">
        <f t="shared" si="4"/>
        <v>0</v>
      </c>
      <c r="I33" s="16">
        <f t="shared" si="5"/>
        <v>0</v>
      </c>
      <c r="J33" s="38"/>
      <c r="K33" s="38"/>
    </row>
    <row r="34" spans="1:1022" ht="60" customHeight="1">
      <c r="A34" s="13">
        <v>8</v>
      </c>
      <c r="B34" s="14" t="s">
        <v>42</v>
      </c>
      <c r="C34" s="15" t="s">
        <v>36</v>
      </c>
      <c r="D34" s="13">
        <v>1</v>
      </c>
      <c r="E34" s="41"/>
      <c r="F34" s="42"/>
      <c r="G34" s="17">
        <f t="shared" si="3"/>
        <v>0</v>
      </c>
      <c r="H34" s="16">
        <f t="shared" si="4"/>
        <v>0</v>
      </c>
      <c r="I34" s="16">
        <f t="shared" si="5"/>
        <v>0</v>
      </c>
      <c r="J34" s="38"/>
      <c r="K34" s="38"/>
    </row>
    <row r="35" spans="1:1022" ht="30" customHeight="1">
      <c r="A35" s="31"/>
      <c r="B35" s="31"/>
      <c r="C35" s="30"/>
      <c r="E35" s="31"/>
      <c r="F35" s="31"/>
      <c r="H35" s="20" t="s">
        <v>29</v>
      </c>
      <c r="I35" s="34">
        <f>SUM(I27:I34)</f>
        <v>0</v>
      </c>
    </row>
    <row r="36" spans="1:1022">
      <c r="A36" s="31"/>
      <c r="B36" s="31"/>
      <c r="C36" s="31"/>
      <c r="E36" s="31"/>
      <c r="F36" s="31"/>
      <c r="G36" s="31"/>
      <c r="H36" s="32"/>
      <c r="I36" s="31"/>
    </row>
    <row r="37" spans="1:1022">
      <c r="A37" s="31"/>
      <c r="B37" s="31"/>
      <c r="C37" s="31"/>
      <c r="E37" s="31"/>
      <c r="F37" s="31"/>
      <c r="G37" s="31"/>
      <c r="H37" s="32"/>
      <c r="I37" s="31"/>
    </row>
    <row r="38" spans="1:1022" s="28" customFormat="1">
      <c r="A38" s="23"/>
      <c r="B38" s="24" t="s">
        <v>30</v>
      </c>
      <c r="C38" s="23"/>
      <c r="D38" s="23"/>
      <c r="E38" s="25"/>
      <c r="F38" s="23"/>
      <c r="G38" s="23"/>
      <c r="H38" s="23"/>
      <c r="I38" s="23"/>
      <c r="J38" s="23"/>
      <c r="K38" s="23"/>
      <c r="L38" s="23"/>
      <c r="M38" s="25"/>
      <c r="N38" s="26"/>
      <c r="O38" s="26"/>
      <c r="P38" s="27"/>
      <c r="AMH38"/>
    </row>
    <row r="39" spans="1:1022" s="28" customFormat="1" ht="14.25" customHeight="1">
      <c r="A39" s="23" t="s">
        <v>11</v>
      </c>
      <c r="B39" s="43" t="s">
        <v>31</v>
      </c>
      <c r="C39" s="43"/>
      <c r="D39" s="43"/>
      <c r="E39" s="43"/>
      <c r="F39" s="43"/>
      <c r="G39" s="43"/>
      <c r="H39" s="43"/>
      <c r="I39" s="43"/>
      <c r="J39" s="43"/>
      <c r="K39" s="43"/>
      <c r="L39" s="25"/>
      <c r="M39" s="25"/>
      <c r="N39" s="25"/>
      <c r="O39" s="25"/>
      <c r="P39" s="25"/>
      <c r="AMH39"/>
    </row>
    <row r="40" spans="1:1022">
      <c r="A40" s="31"/>
      <c r="B40" s="31"/>
      <c r="C40" s="31"/>
      <c r="E40" s="31"/>
      <c r="F40" s="31"/>
      <c r="G40" s="31"/>
      <c r="H40" s="32"/>
      <c r="I40" s="31"/>
    </row>
    <row r="41" spans="1:1022">
      <c r="A41" s="31"/>
      <c r="B41" s="31"/>
      <c r="C41" s="31"/>
      <c r="E41" s="31"/>
      <c r="F41" s="31"/>
      <c r="G41" s="31"/>
      <c r="H41" s="32"/>
      <c r="I41" s="31"/>
    </row>
    <row r="42" spans="1:1022">
      <c r="A42" s="31"/>
      <c r="B42" s="31"/>
      <c r="C42" s="30"/>
      <c r="E42" s="29"/>
      <c r="F42" s="29"/>
      <c r="G42" s="29"/>
      <c r="H42" s="29"/>
      <c r="I42" s="29"/>
    </row>
    <row r="43" spans="1:1022">
      <c r="A43" s="31"/>
      <c r="B43" s="31"/>
      <c r="C43" s="30"/>
      <c r="E43" s="29"/>
      <c r="F43" s="29"/>
      <c r="G43" s="29"/>
      <c r="H43" s="29"/>
      <c r="I43" s="29"/>
    </row>
    <row r="44" spans="1:1022">
      <c r="A44" s="31"/>
      <c r="B44" s="31"/>
      <c r="C44" s="30"/>
      <c r="E44" s="29"/>
      <c r="F44" s="29"/>
      <c r="G44" s="29"/>
      <c r="H44" s="29"/>
      <c r="I44" s="29"/>
    </row>
    <row r="45" spans="1:1022">
      <c r="A45" s="31"/>
      <c r="B45" s="31"/>
      <c r="C45" s="30"/>
      <c r="E45" s="29"/>
      <c r="F45" s="29"/>
      <c r="G45" s="29"/>
      <c r="H45" s="29"/>
      <c r="I45" s="29"/>
    </row>
    <row r="46" spans="1:1022">
      <c r="A46" s="31"/>
      <c r="B46" s="31"/>
      <c r="C46" s="30"/>
      <c r="E46" s="29"/>
      <c r="F46" s="29"/>
      <c r="G46" s="29"/>
      <c r="H46" s="29"/>
      <c r="I46" s="29"/>
    </row>
    <row r="47" spans="1:1022">
      <c r="A47" s="31"/>
      <c r="B47" s="31"/>
      <c r="C47" s="30"/>
      <c r="E47" s="29"/>
      <c r="F47" s="29"/>
      <c r="G47" s="29"/>
      <c r="H47" s="29"/>
      <c r="I47" s="29"/>
    </row>
    <row r="48" spans="1:1022">
      <c r="A48" s="31"/>
      <c r="B48" s="31"/>
      <c r="C48" s="30"/>
      <c r="E48" s="29"/>
      <c r="F48" s="29"/>
      <c r="G48" s="29"/>
      <c r="H48" s="29"/>
      <c r="I48" s="29"/>
    </row>
    <row r="49" spans="1:9">
      <c r="A49" s="31"/>
      <c r="B49" s="31"/>
      <c r="C49" s="30"/>
      <c r="E49" s="29"/>
      <c r="F49" s="29"/>
      <c r="G49" s="29"/>
      <c r="H49" s="29"/>
      <c r="I49" s="29"/>
    </row>
    <row r="50" spans="1:9">
      <c r="A50" s="31"/>
      <c r="B50" s="31"/>
      <c r="C50" s="30"/>
      <c r="E50" s="29"/>
      <c r="F50" s="29"/>
      <c r="G50" s="29"/>
      <c r="H50" s="29"/>
      <c r="I50" s="29"/>
    </row>
    <row r="51" spans="1:9">
      <c r="A51" s="31"/>
      <c r="B51" s="31"/>
      <c r="C51" s="30"/>
      <c r="E51" s="29"/>
      <c r="F51" s="29"/>
      <c r="G51" s="29"/>
      <c r="H51" s="29"/>
      <c r="I51" s="29"/>
    </row>
    <row r="52" spans="1:9">
      <c r="A52" s="31"/>
      <c r="B52" s="31"/>
      <c r="C52" s="30"/>
      <c r="E52" s="29"/>
      <c r="F52" s="29"/>
      <c r="G52" s="29"/>
      <c r="H52" s="29"/>
      <c r="I52" s="29"/>
    </row>
    <row r="53" spans="1:9">
      <c r="A53" s="29"/>
      <c r="B53" s="29"/>
      <c r="C53" s="29"/>
      <c r="E53" s="29"/>
      <c r="F53" s="29"/>
      <c r="G53" s="29"/>
      <c r="H53" s="29"/>
      <c r="I53" s="29"/>
    </row>
    <row r="54" spans="1:9">
      <c r="A54" s="29"/>
      <c r="B54" s="29"/>
      <c r="C54" s="29"/>
      <c r="E54" s="29"/>
      <c r="F54" s="29"/>
      <c r="G54" s="29"/>
      <c r="H54" s="29"/>
      <c r="I54" s="29"/>
    </row>
  </sheetData>
  <mergeCells count="2">
    <mergeCell ref="B14:K14"/>
    <mergeCell ref="B39:K39"/>
  </mergeCells>
  <phoneticPr fontId="48" type="noConversion"/>
  <printOptions horizontalCentered="1"/>
  <pageMargins left="0.11811023622047245" right="0.11811023622047245" top="0.74803149606299213" bottom="0.51181102362204722" header="0.35433070866141736" footer="0.31496062992125984"/>
  <pageSetup paperSize="9" scale="95" firstPageNumber="0" orientation="landscape" r:id="rId1"/>
  <headerFooter>
    <oddHeader>&amp;L&amp;"+,Standardowy"&amp;10Szp.12/60/2024&amp;C&amp;"+,Standardowy"&amp;10Formularz asortymentowo-cenowy&amp;R&amp;"+,Standardowy"&amp;10Załącznik nr 2 do SWZ</oddHeader>
    <oddFooter>&amp;C&amp;9Strona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1971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Piechnik</dc:creator>
  <dc:description/>
  <cp:lastModifiedBy>Anna Piechnik</cp:lastModifiedBy>
  <cp:revision>230</cp:revision>
  <cp:lastPrinted>2024-09-25T11:22:38Z</cp:lastPrinted>
  <dcterms:created xsi:type="dcterms:W3CDTF">2018-06-25T05:22:45Z</dcterms:created>
  <dcterms:modified xsi:type="dcterms:W3CDTF">2024-09-25T11:22:45Z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