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ekretariat\inne\Desktop\"/>
    </mc:Choice>
  </mc:AlternateContent>
  <xr:revisionPtr revIDLastSave="0" documentId="8_{4AABBF88-1571-4498-81F3-68D954C52C01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Kostzorys ofertowy" sheetId="1" r:id="rId1"/>
  </sheets>
  <calcPr calcId="191029"/>
</workbook>
</file>

<file path=xl/calcChain.xml><?xml version="1.0" encoding="utf-8"?>
<calcChain xmlns="http://schemas.openxmlformats.org/spreadsheetml/2006/main">
  <c r="G16" i="1" l="1"/>
  <c r="G17" i="1" s="1"/>
  <c r="G18" i="1" s="1"/>
  <c r="G15" i="1"/>
  <c r="G11" i="1"/>
  <c r="G12" i="1"/>
  <c r="G13" i="1"/>
  <c r="G10" i="1"/>
  <c r="G6" i="1"/>
  <c r="G7" i="1"/>
  <c r="G8" i="1"/>
  <c r="G5" i="1"/>
</calcChain>
</file>

<file path=xl/sharedStrings.xml><?xml version="1.0" encoding="utf-8"?>
<sst xmlns="http://schemas.openxmlformats.org/spreadsheetml/2006/main" count="62" uniqueCount="43">
  <si>
    <t/>
  </si>
  <si>
    <t>Podstawa</t>
  </si>
  <si>
    <t>Opis</t>
  </si>
  <si>
    <t>Jm</t>
  </si>
  <si>
    <t>Ilość</t>
  </si>
  <si>
    <t>Kosztorys</t>
  </si>
  <si>
    <t>Element</t>
  </si>
  <si>
    <t>1</t>
  </si>
  <si>
    <t>Roboty przygotowawcze</t>
  </si>
  <si>
    <t>1.1</t>
  </si>
  <si>
    <t>Kalkulacja własna</t>
  </si>
  <si>
    <t>km</t>
  </si>
  <si>
    <t>m2</t>
  </si>
  <si>
    <t>1.7</t>
  </si>
  <si>
    <t>1.10</t>
  </si>
  <si>
    <t>m</t>
  </si>
  <si>
    <t>1.11</t>
  </si>
  <si>
    <t>4</t>
  </si>
  <si>
    <t>Elementy ulic</t>
  </si>
  <si>
    <t>4.1</t>
  </si>
  <si>
    <t>4.2</t>
  </si>
  <si>
    <t>4.4</t>
  </si>
  <si>
    <t>4.5</t>
  </si>
  <si>
    <t>6</t>
  </si>
  <si>
    <t>Roboty wykończeniowe</t>
  </si>
  <si>
    <t>6.3</t>
  </si>
  <si>
    <t xml:space="preserve">Cena jedn. </t>
  </si>
  <si>
    <t>Wartość</t>
  </si>
  <si>
    <t>Kosztorys ofertowy</t>
  </si>
  <si>
    <t>SUMA NETTO</t>
  </si>
  <si>
    <t>SUMA BRUTTO</t>
  </si>
  <si>
    <t>Nr poz.</t>
  </si>
  <si>
    <t xml:space="preserve">Roboty pomiarowe </t>
  </si>
  <si>
    <t>Rozebranie nawierzchni  chodników ( płyty chodnikowe betonowe, kostka brukowa) wraz z wywozem na teren Zamawiającego  (do Pasłęka, ul Dworcowa 6),</t>
  </si>
  <si>
    <t>Rozbiórka krawężników granitowych do ponownego wbudowania</t>
  </si>
  <si>
    <t xml:space="preserve">Krawęzniki kamienne 15x30 wraz z ławą betonową w ilości 0,065m3/mb </t>
  </si>
  <si>
    <t>Obrzeża betonowe wym. 30x8x100 cm, podsypka cementowo - piask., wypełnienie spoin zaprawa cementowa</t>
  </si>
  <si>
    <t>Chodniki z kostki brukowej betonowej 10x20cm, grubości 6 cm na podsypce cementowo-piaskowej z wypełnieniem spoin piaskiem</t>
  </si>
  <si>
    <t>Rozebranie obrzeży o wym. 8x30, podsypka piaskowa  wraz z wywozem na teren  Zamawiającego  (do Pasłęka, ul Dworcowa 6),</t>
  </si>
  <si>
    <t>Wyrównanie i dogęszczenie podbudowy pod kostkę brukową betonową</t>
  </si>
  <si>
    <t>Uporządkowanie terenu wokół wykonywania prac</t>
  </si>
  <si>
    <t>Kosztorys ofertowy dla zadania: "Remont chodnika na powierzchni 600 m2 wzdłuż drogi brukowej we wsi Zielonka Pasłęcka gm. Pasłęk."</t>
  </si>
  <si>
    <t>VAT 23%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</si>
</sst>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</font>
    <font>
      <sz val="11"/>
      <color rgb="FF008000"/>
      <name val="Calibri"/>
      <family val="2"/>
    </font>
    <font>
      <sz val="11"/>
      <color rgb="FF000000"/>
      <name val="Calibri"/>
      <family val="2"/>
    </font>
    <font>
      <sz val="11"/>
      <color theme="1"/>
      <name val="Calibri"/>
      <family val="2"/>
    </font>
    <font>
      <b/>
      <sz val="13"/>
      <color theme="1"/>
      <name val="Calibri"/>
      <family val="2"/>
      <charset val="238"/>
    </font>
    <font>
      <b/>
      <sz val="11"/>
      <name val="Calibri"/>
      <family val="2"/>
      <charset val="238"/>
    </font>
    <font>
      <sz val="13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3" fillId="0" borderId="0"/>
  </cellStyleXfs>
  <cellXfs count="37">
    <xf numFmtId="0" fontId="0" fillId="0" borderId="0" xfId="0"/>
    <xf numFmtId="0" fontId="0" fillId="0" borderId="0" xfId="1" applyFont="1" applyAlignment="1">
      <alignment horizontal="left" vertical="top" wrapText="1"/>
    </xf>
    <xf numFmtId="0" fontId="2" fillId="0" borderId="0" xfId="1" applyFont="1"/>
    <xf numFmtId="0" fontId="1" fillId="0" borderId="1" xfId="1" applyFont="1" applyBorder="1" applyAlignment="1">
      <alignment vertical="top" wrapText="1"/>
    </xf>
    <xf numFmtId="0" fontId="5" fillId="0" borderId="1" xfId="1" applyFont="1" applyBorder="1" applyAlignment="1">
      <alignment vertical="top" wrapText="1"/>
    </xf>
    <xf numFmtId="0" fontId="2" fillId="0" borderId="1" xfId="1" applyFont="1" applyBorder="1" applyAlignment="1">
      <alignment vertical="top" wrapText="1"/>
    </xf>
    <xf numFmtId="0" fontId="0" fillId="0" borderId="2" xfId="1" applyFont="1" applyBorder="1" applyAlignment="1">
      <alignment horizontal="left" vertical="top" wrapText="1"/>
    </xf>
    <xf numFmtId="0" fontId="0" fillId="0" borderId="3" xfId="1" applyFont="1" applyBorder="1" applyAlignment="1">
      <alignment horizontal="left" vertical="top" wrapText="1"/>
    </xf>
    <xf numFmtId="49" fontId="0" fillId="0" borderId="5" xfId="1" applyNumberFormat="1" applyFont="1" applyBorder="1" applyAlignment="1">
      <alignment vertical="top" wrapText="1"/>
    </xf>
    <xf numFmtId="0" fontId="6" fillId="0" borderId="0" xfId="0" applyFont="1"/>
    <xf numFmtId="0" fontId="0" fillId="0" borderId="3" xfId="1" applyFont="1" applyBorder="1" applyAlignment="1">
      <alignment horizontal="center" vertical="top" wrapText="1"/>
    </xf>
    <xf numFmtId="0" fontId="0" fillId="0" borderId="4" xfId="1" applyFont="1" applyBorder="1" applyAlignment="1">
      <alignment horizontal="center" vertical="top" wrapText="1"/>
    </xf>
    <xf numFmtId="0" fontId="2" fillId="0" borderId="1" xfId="1" applyFont="1" applyBorder="1" applyAlignment="1">
      <alignment horizontal="center" vertical="top" wrapText="1"/>
    </xf>
    <xf numFmtId="0" fontId="2" fillId="0" borderId="1" xfId="1" applyFont="1" applyBorder="1" applyAlignment="1">
      <alignment horizontal="center" vertical="top"/>
    </xf>
    <xf numFmtId="0" fontId="0" fillId="0" borderId="1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7" xfId="0" applyBorder="1" applyAlignment="1">
      <alignment horizontal="center"/>
    </xf>
    <xf numFmtId="4" fontId="2" fillId="0" borderId="1" xfId="1" applyNumberFormat="1" applyFont="1" applyBorder="1" applyAlignment="1">
      <alignment horizontal="center" vertical="top"/>
    </xf>
    <xf numFmtId="4" fontId="0" fillId="0" borderId="6" xfId="0" applyNumberFormat="1" applyBorder="1" applyAlignment="1">
      <alignment horizontal="center"/>
    </xf>
    <xf numFmtId="4" fontId="5" fillId="0" borderId="6" xfId="0" applyNumberFormat="1" applyFont="1" applyBorder="1"/>
    <xf numFmtId="4" fontId="0" fillId="0" borderId="10" xfId="0" applyNumberFormat="1" applyBorder="1" applyAlignment="1">
      <alignment horizontal="center"/>
    </xf>
    <xf numFmtId="4" fontId="0" fillId="0" borderId="8" xfId="0" applyNumberFormat="1" applyBorder="1" applyAlignment="1">
      <alignment horizontal="center"/>
    </xf>
    <xf numFmtId="4" fontId="2" fillId="0" borderId="1" xfId="1" applyNumberFormat="1" applyFont="1" applyBorder="1" applyAlignment="1">
      <alignment horizontal="center" vertical="center"/>
    </xf>
    <xf numFmtId="4" fontId="0" fillId="0" borderId="1" xfId="0" applyNumberFormat="1" applyBorder="1" applyAlignment="1">
      <alignment horizontal="center" vertical="center"/>
    </xf>
    <xf numFmtId="4" fontId="0" fillId="0" borderId="6" xfId="0" applyNumberFormat="1" applyBorder="1" applyAlignment="1">
      <alignment horizontal="center" vertical="center"/>
    </xf>
    <xf numFmtId="4" fontId="0" fillId="0" borderId="10" xfId="0" applyNumberFormat="1" applyBorder="1" applyAlignment="1">
      <alignment horizontal="center" vertical="center"/>
    </xf>
    <xf numFmtId="4" fontId="0" fillId="0" borderId="8" xfId="0" applyNumberFormat="1" applyBorder="1" applyAlignment="1">
      <alignment horizontal="center" vertical="center"/>
    </xf>
    <xf numFmtId="0" fontId="2" fillId="0" borderId="1" xfId="1" applyFont="1" applyBorder="1" applyAlignment="1">
      <alignment horizontal="center" vertical="center" wrapText="1"/>
    </xf>
    <xf numFmtId="0" fontId="0" fillId="0" borderId="3" xfId="1" applyFont="1" applyBorder="1" applyAlignment="1">
      <alignment horizontal="center" vertical="center" wrapText="1"/>
    </xf>
    <xf numFmtId="0" fontId="0" fillId="0" borderId="4" xfId="1" applyFont="1" applyBorder="1" applyAlignment="1">
      <alignment horizontal="center" vertical="center" wrapText="1"/>
    </xf>
    <xf numFmtId="0" fontId="5" fillId="0" borderId="1" xfId="1" applyFont="1" applyBorder="1" applyAlignment="1">
      <alignment horizontal="left" vertical="top" wrapText="1"/>
    </xf>
    <xf numFmtId="0" fontId="1" fillId="0" borderId="11" xfId="1" applyFont="1" applyBorder="1" applyAlignment="1">
      <alignment horizontal="left" vertical="top" wrapText="1"/>
    </xf>
    <xf numFmtId="0" fontId="1" fillId="0" borderId="12" xfId="1" applyFont="1" applyBorder="1" applyAlignment="1">
      <alignment horizontal="left" vertical="top" wrapText="1"/>
    </xf>
    <xf numFmtId="0" fontId="1" fillId="0" borderId="13" xfId="1" applyFont="1" applyBorder="1" applyAlignment="1">
      <alignment horizontal="left" vertical="top" wrapText="1"/>
    </xf>
    <xf numFmtId="0" fontId="4" fillId="0" borderId="14" xfId="0" applyFont="1" applyBorder="1" applyAlignment="1">
      <alignment horizontal="center" wrapText="1"/>
    </xf>
    <xf numFmtId="0" fontId="5" fillId="0" borderId="6" xfId="1" applyFont="1" applyBorder="1" applyAlignment="1">
      <alignment horizontal="left" vertical="top" wrapText="1"/>
    </xf>
  </cellXfs>
  <cellStyles count="2">
    <cellStyle name="Normal" xfId="1" xr:uid="{00000000-0005-0000-0000-000000000000}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41"/>
  <sheetViews>
    <sheetView tabSelected="1" workbookViewId="0">
      <selection activeCell="I40" sqref="I40"/>
    </sheetView>
  </sheetViews>
  <sheetFormatPr defaultRowHeight="15" x14ac:dyDescent="0.25"/>
  <cols>
    <col min="1" max="1" width="5" customWidth="1"/>
    <col min="2" max="2" width="10.42578125" customWidth="1"/>
    <col min="3" max="3" width="57" customWidth="1"/>
    <col min="4" max="4" width="11.5703125" customWidth="1"/>
    <col min="5" max="5" width="14" customWidth="1"/>
    <col min="6" max="6" width="13.85546875" customWidth="1"/>
    <col min="7" max="7" width="13.140625" customWidth="1"/>
  </cols>
  <sheetData>
    <row r="1" spans="1:12" s="1" customFormat="1" ht="62.25" customHeight="1" thickBot="1" x14ac:dyDescent="0.35">
      <c r="A1" s="35" t="s">
        <v>41</v>
      </c>
      <c r="B1" s="35"/>
      <c r="C1" s="35"/>
      <c r="D1" s="35"/>
      <c r="E1" s="35"/>
      <c r="F1" s="35"/>
      <c r="G1" s="35"/>
    </row>
    <row r="2" spans="1:12" ht="30" x14ac:dyDescent="0.25">
      <c r="A2" s="6" t="s">
        <v>31</v>
      </c>
      <c r="B2" s="7" t="s">
        <v>1</v>
      </c>
      <c r="C2" s="7" t="s">
        <v>2</v>
      </c>
      <c r="D2" s="10" t="s">
        <v>3</v>
      </c>
      <c r="E2" s="10" t="s">
        <v>4</v>
      </c>
      <c r="F2" s="10" t="s">
        <v>26</v>
      </c>
      <c r="G2" s="11" t="s">
        <v>27</v>
      </c>
    </row>
    <row r="3" spans="1:12" x14ac:dyDescent="0.25">
      <c r="A3" s="8"/>
      <c r="B3" s="3" t="s">
        <v>5</v>
      </c>
      <c r="C3" s="32" t="s">
        <v>28</v>
      </c>
      <c r="D3" s="33"/>
      <c r="E3" s="33"/>
      <c r="F3" s="33"/>
      <c r="G3" s="34"/>
    </row>
    <row r="4" spans="1:12" x14ac:dyDescent="0.25">
      <c r="A4" s="8" t="s">
        <v>7</v>
      </c>
      <c r="B4" s="4" t="s">
        <v>6</v>
      </c>
      <c r="C4" s="31" t="s">
        <v>8</v>
      </c>
      <c r="D4" s="31"/>
      <c r="E4" s="31"/>
      <c r="F4" s="31"/>
      <c r="G4" s="36"/>
    </row>
    <row r="5" spans="1:12" ht="30" x14ac:dyDescent="0.3">
      <c r="A5" s="8" t="s">
        <v>9</v>
      </c>
      <c r="B5" s="5" t="s">
        <v>10</v>
      </c>
      <c r="C5" s="5" t="s">
        <v>32</v>
      </c>
      <c r="D5" s="12" t="s">
        <v>11</v>
      </c>
      <c r="E5" s="18">
        <v>0.4</v>
      </c>
      <c r="F5" s="14"/>
      <c r="G5" s="19">
        <f>E5*F5</f>
        <v>0</v>
      </c>
      <c r="L5" s="9"/>
    </row>
    <row r="6" spans="1:12" ht="45" x14ac:dyDescent="0.25">
      <c r="A6" s="8" t="s">
        <v>13</v>
      </c>
      <c r="B6" s="5" t="s">
        <v>10</v>
      </c>
      <c r="C6" s="5" t="s">
        <v>33</v>
      </c>
      <c r="D6" s="12" t="s">
        <v>12</v>
      </c>
      <c r="E6" s="18">
        <v>600</v>
      </c>
      <c r="F6" s="14"/>
      <c r="G6" s="19">
        <f t="shared" ref="G6:G8" si="0">E6*F6</f>
        <v>0</v>
      </c>
    </row>
    <row r="7" spans="1:12" ht="30" x14ac:dyDescent="0.25">
      <c r="A7" s="8" t="s">
        <v>14</v>
      </c>
      <c r="B7" s="5" t="s">
        <v>10</v>
      </c>
      <c r="C7" s="5" t="s">
        <v>34</v>
      </c>
      <c r="D7" s="12" t="s">
        <v>15</v>
      </c>
      <c r="E7" s="18">
        <v>400</v>
      </c>
      <c r="F7" s="14"/>
      <c r="G7" s="19">
        <f t="shared" si="0"/>
        <v>0</v>
      </c>
    </row>
    <row r="8" spans="1:12" ht="45" x14ac:dyDescent="0.25">
      <c r="A8" s="8" t="s">
        <v>16</v>
      </c>
      <c r="B8" s="5" t="s">
        <v>10</v>
      </c>
      <c r="C8" s="5" t="s">
        <v>38</v>
      </c>
      <c r="D8" s="12" t="s">
        <v>15</v>
      </c>
      <c r="E8" s="18">
        <v>400</v>
      </c>
      <c r="F8" s="14"/>
      <c r="G8" s="19">
        <f t="shared" si="0"/>
        <v>0</v>
      </c>
    </row>
    <row r="9" spans="1:12" x14ac:dyDescent="0.25">
      <c r="A9" s="8" t="s">
        <v>17</v>
      </c>
      <c r="B9" s="4" t="s">
        <v>6</v>
      </c>
      <c r="C9" s="31" t="s">
        <v>18</v>
      </c>
      <c r="D9" s="31"/>
      <c r="E9" s="31"/>
      <c r="F9" s="31"/>
      <c r="G9" s="20"/>
    </row>
    <row r="10" spans="1:12" ht="30" x14ac:dyDescent="0.25">
      <c r="A10" s="8" t="s">
        <v>19</v>
      </c>
      <c r="B10" s="5" t="s">
        <v>10</v>
      </c>
      <c r="C10" s="5" t="s">
        <v>39</v>
      </c>
      <c r="D10" s="12" t="s">
        <v>15</v>
      </c>
      <c r="E10" s="18">
        <v>600</v>
      </c>
      <c r="F10" s="14"/>
      <c r="G10" s="19">
        <f>E10*F10</f>
        <v>0</v>
      </c>
    </row>
    <row r="11" spans="1:12" ht="30" x14ac:dyDescent="0.25">
      <c r="A11" s="8" t="s">
        <v>20</v>
      </c>
      <c r="B11" s="5" t="s">
        <v>10</v>
      </c>
      <c r="C11" s="5" t="s">
        <v>35</v>
      </c>
      <c r="D11" s="12" t="s">
        <v>15</v>
      </c>
      <c r="E11" s="18">
        <v>250</v>
      </c>
      <c r="F11" s="14"/>
      <c r="G11" s="19">
        <f t="shared" ref="G11:G13" si="1">E11*F11</f>
        <v>0</v>
      </c>
    </row>
    <row r="12" spans="1:12" ht="30" x14ac:dyDescent="0.25">
      <c r="A12" s="8" t="s">
        <v>21</v>
      </c>
      <c r="B12" s="5" t="s">
        <v>10</v>
      </c>
      <c r="C12" s="5" t="s">
        <v>36</v>
      </c>
      <c r="D12" s="12" t="s">
        <v>15</v>
      </c>
      <c r="E12" s="18">
        <v>400</v>
      </c>
      <c r="F12" s="14"/>
      <c r="G12" s="19">
        <f t="shared" si="1"/>
        <v>0</v>
      </c>
    </row>
    <row r="13" spans="1:12" ht="45" x14ac:dyDescent="0.25">
      <c r="A13" s="8" t="s">
        <v>22</v>
      </c>
      <c r="B13" s="5" t="s">
        <v>10</v>
      </c>
      <c r="C13" s="5" t="s">
        <v>37</v>
      </c>
      <c r="D13" s="12" t="s">
        <v>12</v>
      </c>
      <c r="E13" s="18">
        <v>600</v>
      </c>
      <c r="F13" s="14"/>
      <c r="G13" s="19">
        <f t="shared" si="1"/>
        <v>0</v>
      </c>
    </row>
    <row r="14" spans="1:12" x14ac:dyDescent="0.25">
      <c r="A14" s="8" t="s">
        <v>23</v>
      </c>
      <c r="B14" s="4" t="s">
        <v>6</v>
      </c>
      <c r="C14" s="31" t="s">
        <v>24</v>
      </c>
      <c r="D14" s="31"/>
      <c r="E14" s="31"/>
      <c r="F14" s="31"/>
      <c r="G14" s="20"/>
    </row>
    <row r="15" spans="1:12" ht="30" x14ac:dyDescent="0.25">
      <c r="A15" s="8" t="s">
        <v>25</v>
      </c>
      <c r="B15" s="5" t="s">
        <v>10</v>
      </c>
      <c r="C15" s="5" t="s">
        <v>40</v>
      </c>
      <c r="D15" s="12" t="s">
        <v>12</v>
      </c>
      <c r="E15" s="13">
        <v>200</v>
      </c>
      <c r="F15" s="14"/>
      <c r="G15" s="19">
        <f>E15*F15</f>
        <v>0</v>
      </c>
    </row>
    <row r="16" spans="1:12" x14ac:dyDescent="0.25">
      <c r="B16" s="2" t="s">
        <v>0</v>
      </c>
      <c r="C16" s="2" t="s">
        <v>0</v>
      </c>
      <c r="D16" s="2" t="s">
        <v>0</v>
      </c>
      <c r="E16" s="2" t="s">
        <v>0</v>
      </c>
      <c r="F16" s="15" t="s">
        <v>29</v>
      </c>
      <c r="G16" s="21">
        <f>SUM(G5:G15)</f>
        <v>0</v>
      </c>
    </row>
    <row r="17" spans="1:7" x14ac:dyDescent="0.25">
      <c r="F17" s="16" t="s">
        <v>42</v>
      </c>
      <c r="G17" s="19">
        <f>G16*0.23</f>
        <v>0</v>
      </c>
    </row>
    <row r="18" spans="1:7" ht="15.75" thickBot="1" x14ac:dyDescent="0.3">
      <c r="F18" s="17" t="s">
        <v>30</v>
      </c>
      <c r="G18" s="22">
        <f>SUM(G16,G17)</f>
        <v>0</v>
      </c>
    </row>
    <row r="24" spans="1:7" ht="34.5" customHeight="1" thickBot="1" x14ac:dyDescent="0.35">
      <c r="A24" s="35"/>
      <c r="B24" s="35"/>
      <c r="C24" s="35"/>
      <c r="D24" s="35"/>
      <c r="E24" s="35"/>
      <c r="F24" s="35"/>
      <c r="G24" s="35"/>
    </row>
    <row r="25" spans="1:7" x14ac:dyDescent="0.25">
      <c r="A25" s="6"/>
      <c r="B25" s="29"/>
      <c r="C25" s="29"/>
      <c r="D25" s="29"/>
      <c r="E25" s="29"/>
      <c r="F25" s="29"/>
      <c r="G25" s="30"/>
    </row>
    <row r="26" spans="1:7" x14ac:dyDescent="0.25">
      <c r="A26" s="8"/>
      <c r="B26" s="3"/>
      <c r="C26" s="32"/>
      <c r="D26" s="33"/>
      <c r="E26" s="33"/>
      <c r="F26" s="33"/>
      <c r="G26" s="34"/>
    </row>
    <row r="27" spans="1:7" x14ac:dyDescent="0.25">
      <c r="A27" s="8"/>
      <c r="B27" s="4"/>
      <c r="C27" s="31"/>
      <c r="D27" s="31"/>
      <c r="E27" s="31"/>
      <c r="F27" s="31"/>
      <c r="G27" s="36"/>
    </row>
    <row r="28" spans="1:7" x14ac:dyDescent="0.25">
      <c r="A28" s="8"/>
      <c r="B28" s="5"/>
      <c r="C28" s="5"/>
      <c r="D28" s="28"/>
      <c r="E28" s="23"/>
      <c r="F28" s="24"/>
      <c r="G28" s="25"/>
    </row>
    <row r="29" spans="1:7" x14ac:dyDescent="0.25">
      <c r="A29" s="8"/>
      <c r="B29" s="5"/>
      <c r="C29" s="5"/>
      <c r="D29" s="28"/>
      <c r="E29" s="23"/>
      <c r="F29" s="24"/>
      <c r="G29" s="25"/>
    </row>
    <row r="30" spans="1:7" x14ac:dyDescent="0.25">
      <c r="A30" s="8"/>
      <c r="B30" s="5"/>
      <c r="C30" s="5"/>
      <c r="D30" s="28"/>
      <c r="E30" s="23"/>
      <c r="F30" s="24"/>
      <c r="G30" s="25"/>
    </row>
    <row r="31" spans="1:7" x14ac:dyDescent="0.25">
      <c r="A31" s="8"/>
      <c r="B31" s="5"/>
      <c r="C31" s="5"/>
      <c r="D31" s="28"/>
      <c r="E31" s="23"/>
      <c r="F31" s="24"/>
      <c r="G31" s="25"/>
    </row>
    <row r="32" spans="1:7" ht="21.75" customHeight="1" x14ac:dyDescent="0.25">
      <c r="A32" s="8"/>
      <c r="B32" s="4"/>
      <c r="C32" s="31"/>
      <c r="D32" s="31"/>
      <c r="E32" s="31"/>
      <c r="F32" s="31"/>
      <c r="G32" s="20"/>
    </row>
    <row r="33" spans="1:7" x14ac:dyDescent="0.25">
      <c r="A33" s="8"/>
      <c r="B33" s="5"/>
      <c r="C33" s="5"/>
      <c r="D33" s="28"/>
      <c r="E33" s="23"/>
      <c r="F33" s="24"/>
      <c r="G33" s="25"/>
    </row>
    <row r="34" spans="1:7" x14ac:dyDescent="0.25">
      <c r="A34" s="8"/>
      <c r="B34" s="5"/>
      <c r="C34" s="5"/>
      <c r="D34" s="28"/>
      <c r="E34" s="23"/>
      <c r="F34" s="24"/>
      <c r="G34" s="25"/>
    </row>
    <row r="35" spans="1:7" x14ac:dyDescent="0.25">
      <c r="A35" s="8"/>
      <c r="B35" s="5"/>
      <c r="C35" s="5"/>
      <c r="D35" s="28"/>
      <c r="E35" s="23"/>
      <c r="F35" s="24"/>
      <c r="G35" s="25"/>
    </row>
    <row r="36" spans="1:7" x14ac:dyDescent="0.25">
      <c r="A36" s="8"/>
      <c r="B36" s="5"/>
      <c r="C36" s="5"/>
      <c r="D36" s="28"/>
      <c r="E36" s="23"/>
      <c r="F36" s="24"/>
      <c r="G36" s="25"/>
    </row>
    <row r="37" spans="1:7" ht="21" customHeight="1" x14ac:dyDescent="0.25">
      <c r="A37" s="8"/>
      <c r="B37" s="4"/>
      <c r="C37" s="31"/>
      <c r="D37" s="31"/>
      <c r="E37" s="31"/>
      <c r="F37" s="31"/>
      <c r="G37" s="20"/>
    </row>
    <row r="38" spans="1:7" ht="32.25" customHeight="1" x14ac:dyDescent="0.25">
      <c r="A38" s="8"/>
      <c r="B38" s="5"/>
      <c r="C38" s="5"/>
      <c r="D38" s="28"/>
      <c r="E38" s="23"/>
      <c r="F38" s="24"/>
      <c r="G38" s="25"/>
    </row>
    <row r="39" spans="1:7" ht="21" customHeight="1" x14ac:dyDescent="0.25">
      <c r="B39" s="2"/>
      <c r="C39" s="2"/>
      <c r="D39" s="2"/>
      <c r="E39" s="2"/>
      <c r="F39" s="15"/>
      <c r="G39" s="26"/>
    </row>
    <row r="40" spans="1:7" ht="21" customHeight="1" x14ac:dyDescent="0.25">
      <c r="F40" s="16"/>
      <c r="G40" s="25"/>
    </row>
    <row r="41" spans="1:7" ht="22.5" customHeight="1" thickBot="1" x14ac:dyDescent="0.3">
      <c r="F41" s="17"/>
      <c r="G41" s="27"/>
    </row>
  </sheetData>
  <mergeCells count="10">
    <mergeCell ref="A24:G24"/>
    <mergeCell ref="C26:G26"/>
    <mergeCell ref="C27:G27"/>
    <mergeCell ref="C32:F32"/>
    <mergeCell ref="C37:F37"/>
    <mergeCell ref="C14:F14"/>
    <mergeCell ref="C3:G3"/>
    <mergeCell ref="A1:G1"/>
    <mergeCell ref="C4:G4"/>
    <mergeCell ref="C9:F9"/>
  </mergeCells>
  <pageMargins left="0.7" right="0.7" top="0.75" bottom="0.75" header="0.3" footer="0.3"/>
  <pageSetup paperSize="9" scale="6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Kostzorys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Agnieszka</dc:creator>
  <cp:lastModifiedBy>Agnieszka Jundziłł</cp:lastModifiedBy>
  <cp:lastPrinted>2024-09-02T06:25:17Z</cp:lastPrinted>
  <dcterms:created xsi:type="dcterms:W3CDTF">2021-08-15T18:41:33Z</dcterms:created>
  <dcterms:modified xsi:type="dcterms:W3CDTF">2024-09-10T12:03:38Z</dcterms:modified>
</cp:coreProperties>
</file>