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ROK 2024\272 postępowania i rejestr\P 272.89.KK dostawa paliwa gazowego WIW i ZHW\Do zamieszczenia\"/>
    </mc:Choice>
  </mc:AlternateContent>
  <xr:revisionPtr revIDLastSave="0" documentId="13_ncr:1_{C4681873-CF48-429E-8785-92676B969318}" xr6:coauthVersionLast="47" xr6:coauthVersionMax="47" xr10:uidLastSave="{00000000-0000-0000-0000-000000000000}"/>
  <bookViews>
    <workbookView xWindow="1545" yWindow="1230" windowWidth="21600" windowHeight="1129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3" i="1" l="1"/>
  <c r="I93" i="1" s="1"/>
  <c r="I95" i="1" s="1"/>
  <c r="H32" i="1"/>
  <c r="I32" i="1" s="1"/>
  <c r="I34" i="1" s="1"/>
  <c r="H97" i="1"/>
  <c r="I97" i="1" s="1"/>
  <c r="H96" i="1"/>
  <c r="I96" i="1" s="1"/>
  <c r="H94" i="1"/>
  <c r="I94" i="1" s="1"/>
  <c r="H77" i="1"/>
  <c r="I77" i="1" s="1"/>
  <c r="H76" i="1"/>
  <c r="I76" i="1" s="1"/>
  <c r="H74" i="1"/>
  <c r="I74" i="1" s="1"/>
  <c r="H73" i="1"/>
  <c r="I73" i="1" s="1"/>
  <c r="H57" i="1"/>
  <c r="I57" i="1" s="1"/>
  <c r="H56" i="1"/>
  <c r="I56" i="1" s="1"/>
  <c r="I58" i="1" s="1"/>
  <c r="H54" i="1"/>
  <c r="I54" i="1" s="1"/>
  <c r="H53" i="1"/>
  <c r="I53" i="1" s="1"/>
  <c r="I55" i="1" s="1"/>
  <c r="H36" i="1"/>
  <c r="I36" i="1" s="1"/>
  <c r="H35" i="1"/>
  <c r="I35" i="1" s="1"/>
  <c r="H33" i="1"/>
  <c r="I33" i="1" s="1"/>
  <c r="I37" i="1" l="1"/>
  <c r="I38" i="1" s="1"/>
  <c r="H37" i="1"/>
  <c r="I98" i="1"/>
  <c r="I99" i="1" s="1"/>
  <c r="I59" i="1"/>
  <c r="H58" i="1"/>
  <c r="I75" i="1"/>
  <c r="H55" i="1"/>
  <c r="H34" i="1"/>
  <c r="H38" i="1" s="1"/>
  <c r="I78" i="1"/>
  <c r="H98" i="1"/>
  <c r="H78" i="1"/>
  <c r="H95" i="1"/>
  <c r="H75" i="1"/>
  <c r="H59" i="1" l="1"/>
  <c r="I79" i="1"/>
  <c r="H99" i="1"/>
  <c r="H79" i="1"/>
</calcChain>
</file>

<file path=xl/sharedStrings.xml><?xml version="1.0" encoding="utf-8"?>
<sst xmlns="http://schemas.openxmlformats.org/spreadsheetml/2006/main" count="178" uniqueCount="92">
  <si>
    <t>ZAMAWIAJĄCY:</t>
  </si>
  <si>
    <t>Wojewódzki Inspektorat Weterynarii w Olsztynie</t>
  </si>
  <si>
    <t>ul. Szarych Szeregów 7, 10-072 Olsztyn</t>
  </si>
  <si>
    <t>Nazwa:</t>
  </si>
  <si>
    <t>Siedziba:</t>
  </si>
  <si>
    <t>KRS/CEiDG</t>
  </si>
  <si>
    <t xml:space="preserve">reprezentowany przez: </t>
  </si>
  <si>
    <t>(imię, nazwisko, stanowisko/podstawa do reprezentacji)</t>
  </si>
  <si>
    <t xml:space="preserve">Adres poczty elektronicznej: </t>
  </si>
  <si>
    <t>Numer telefonu:</t>
  </si>
  <si>
    <t>Numer REGON:</t>
  </si>
  <si>
    <t>Numer NIP:</t>
  </si>
  <si>
    <t>Osoba + telefon do kontaktu w spr. oferty</t>
  </si>
  <si>
    <t>Oświadczam, że moje dokumenty określające zasady reprezentacji oraz osoby uprawnione do reprezentacji Wykonawcy są dostępne za pomocą bezpłatnych, ogólnodostępnych baz danych, adres strony:</t>
  </si>
  <si>
    <t>          https://prod.ceidg.gov.pl</t>
  </si>
  <si>
    <t>          https://ems.ms.gov.pl</t>
  </si>
  <si>
    <t>Oferuję/my realizację zamówienia za powiększoną o podatek od towarów i usług (VAT) cenę brutto ___________ zł (słownie:__________________</t>
  </si>
  <si>
    <t>________________ złotych), w tym należny podatek VAT_____%, zgodnie z niniejszą kalkulacją:</t>
  </si>
  <si>
    <t>Zamówienie wykonam samodzielnie/podwykonawcom zamierzamy powierzyć wykonanie następujących części zamówienia *:</t>
  </si>
  <si>
    <t>_____________________________________________________________________________</t>
  </si>
  <si>
    <t>Opis usługi</t>
  </si>
  <si>
    <t>Ilość szacunkowa</t>
  </si>
  <si>
    <t>KWh</t>
  </si>
  <si>
    <t>x</t>
  </si>
  <si>
    <t>m-cy</t>
  </si>
  <si>
    <t>Razem sprzedaż paliwa gazowego (1+2)</t>
  </si>
  <si>
    <t>kWh</t>
  </si>
  <si>
    <t>Razem dystrybucja paliwa gazowego (3+4)</t>
  </si>
  <si>
    <t xml:space="preserve"> </t>
  </si>
  <si>
    <t>Ogółem sprzedaż i dystrybucja</t>
  </si>
  <si>
    <t>________________ złotych), w tym wnależny podatek podatek VAT_____%, zgodnie z niniejszą kalkulacją:</t>
  </si>
  <si>
    <t>Razem sprzedaż energii (1+2)</t>
  </si>
  <si>
    <t>Razem dystrybucja energii (3+4)</t>
  </si>
  <si>
    <t>Oświadczenie:</t>
  </si>
  <si>
    <t>Jednocześnie wskazujemy: nazwy (rodzaj) towaru lub usługi, których dostawa lub świadczenie będzie prowadzić do jego powstania _______________________________ wraz z określeniem ich wartości bez kwoty podatku _______________________________</t>
  </si>
  <si>
    <t>Oferta wspólna:</t>
  </si>
  <si>
    <t>Oświadczam, że sposób reprezentacji Wykonawców wspólnie ubiegających się o udzielenie zamówienia dla potrzeb niniejszego zamówienia jest następujący: ____________________________________________________________________________________</t>
  </si>
  <si>
    <t>(Wypełniają Wykonawcy składający ofertę wspólną)</t>
  </si>
  <si>
    <t>Zastrzeżenie tajemnicy przedsiębiorstwa:</t>
  </si>
  <si>
    <t>_____________________________________________________________________________________</t>
  </si>
  <si>
    <t>Załącznikami do niniejszej oferty, stanowiącymi jej integralną część są następujące oświadczenia i dokumenty:</t>
  </si>
  <si>
    <t>1)   dokument określający zasady reprezentacji oraz osoby uprawnione do reprezentacji Wykonawcy* – załączyć w przypadku niewskazania bezpłatnej ogólnopolskiej bazy danych;</t>
  </si>
  <si>
    <t>2)   zobowiązanie podmiotu trzeciego – jeżeli Wykonawca przewiduje*;</t>
  </si>
  <si>
    <t xml:space="preserve">______________, dnia ______________ </t>
  </si>
  <si>
    <t>podpis Wykonawcy zgodnie z zapisami SWZ</t>
  </si>
  <si>
    <t xml:space="preserve">4)   pełnomocnictwo – jeżeli Wykonawca przewiduje*; </t>
  </si>
  <si>
    <t>3)   oświadczenie Wykonawców wspólnie ubiegających się o udzielenie zamówienia - jeżeli Wykonawca przewiduje*;</t>
  </si>
  <si>
    <t>5)   __________________________________________________________________________;</t>
  </si>
  <si>
    <t>MOC UMOWNA 274 kWh/h</t>
  </si>
  <si>
    <t xml:space="preserve">Opis usługi </t>
  </si>
  <si>
    <t>Lp.</t>
  </si>
  <si>
    <t>Paliwo gazowe (bez akcyzy, z zerową stawką akcyzy lub uwzględniające zwolnienie z akcyzy [KWh]</t>
  </si>
  <si>
    <t>Opłata handlowa</t>
  </si>
  <si>
    <t>Opłata dystrybucyjna stała</t>
  </si>
  <si>
    <t>Opłata dystrybucyjna zmienna</t>
  </si>
  <si>
    <r>
      <t>1)</t>
    </r>
    <r>
      <rPr>
        <sz val="12"/>
        <color indexed="8"/>
        <rFont val="Calibri"/>
        <family val="2"/>
        <charset val="238"/>
        <scheme val="minor"/>
      </rPr>
      <t>   Oświadczam, że zapoznałem się ze specyfikacją warunków zamówienia (SWZ), nie wnoszę żadnych zastrzeżeń oraz uzyskałem niezbędne informacje do przygotowania oferty.</t>
    </r>
  </si>
  <si>
    <r>
      <t>2)</t>
    </r>
    <r>
      <rPr>
        <sz val="12"/>
        <color indexed="8"/>
        <rFont val="Calibri"/>
        <family val="2"/>
        <charset val="238"/>
        <scheme val="minor"/>
      </rPr>
      <t>   Oświadczam, że uważam się za związanego ofertą przez czas wskazany w SWZ.</t>
    </r>
  </si>
  <si>
    <r>
      <t>3)</t>
    </r>
    <r>
      <rPr>
        <sz val="12"/>
        <color indexed="8"/>
        <rFont val="Calibri"/>
        <family val="2"/>
        <charset val="238"/>
        <scheme val="minor"/>
      </rPr>
      <t>   Oświadczam, że załączone do SWZ projektowane postanowienia umowy zostały przeze mnie zaakceptowane bez zastrzeżeń i zobowiązuję się w przypadku wyboru mojej oferty do zawarcia umowy w miejscu i terminie wyznaczonym przez Zamawiającego.</t>
    </r>
  </si>
  <si>
    <r>
      <t>4)</t>
    </r>
    <r>
      <rPr>
        <sz val="12"/>
        <color indexed="8"/>
        <rFont val="Calibri"/>
        <family val="2"/>
        <charset val="238"/>
        <scheme val="minor"/>
      </rPr>
      <t xml:space="preserve">    Oświadczam, że oferowany przez nas przedmiot zamówienia spełnia wymagania określone w SWZ.</t>
    </r>
  </si>
  <si>
    <r>
      <t>5)</t>
    </r>
    <r>
      <rPr>
        <sz val="12"/>
        <color indexed="8"/>
        <rFont val="Calibri"/>
        <family val="2"/>
        <charset val="238"/>
        <scheme val="minor"/>
      </rPr>
      <t>   Oświadczam, że w cenie oferty ryczałtowej zostały uwzględnione wszystkie koszty wykonania zamówienia.</t>
    </r>
  </si>
  <si>
    <r>
      <t>6)</t>
    </r>
    <r>
      <rPr>
        <sz val="12"/>
        <color indexed="8"/>
        <rFont val="Calibri"/>
        <family val="2"/>
        <charset val="238"/>
        <scheme val="minor"/>
      </rPr>
      <t>   Zobowiązuję się do wykonania zamówienia w terminie oraz w sposób zgodny z warunkami określonymi w SWZ oraz w załącznikach do niej.</t>
    </r>
  </si>
  <si>
    <r>
      <t>7)</t>
    </r>
    <r>
      <rPr>
        <sz val="12"/>
        <color indexed="8"/>
        <rFont val="Calibri"/>
        <family val="2"/>
        <charset val="238"/>
        <scheme val="minor"/>
      </rPr>
      <t>   Stosownie do art. 225 ust. 2 ustawy Prawo zamówień publicznych oświadczam, że wybór naszej oferty:</t>
    </r>
  </si>
  <si>
    <r>
      <t>WYKONAWCA</t>
    </r>
    <r>
      <rPr>
        <sz val="12"/>
        <color indexed="8"/>
        <rFont val="Calibri"/>
        <family val="2"/>
        <charset val="238"/>
        <scheme val="minor"/>
      </rPr>
      <t>:</t>
    </r>
  </si>
  <si>
    <r>
      <t>(Nazwa podwykonawcy, zakres powierzonych prac, wartość lub procentowa część zamówienia</t>
    </r>
    <r>
      <rPr>
        <vertAlign val="superscript"/>
        <sz val="12"/>
        <color indexed="8"/>
        <rFont val="Calibri"/>
        <family val="2"/>
        <charset val="238"/>
        <scheme val="minor"/>
      </rPr>
      <t>)</t>
    </r>
  </si>
  <si>
    <r>
      <rPr>
        <sz val="12"/>
        <rFont val="Calibri"/>
        <family val="2"/>
        <charset val="238"/>
        <scheme val="minor"/>
      </rPr>
      <t>Sprzedaż i dystrybucja gazu dla grupy taryfowej</t>
    </r>
    <r>
      <rPr>
        <b/>
        <sz val="12"/>
        <rFont val="Calibri"/>
        <family val="2"/>
        <charset val="238"/>
        <scheme val="minor"/>
      </rPr>
      <t xml:space="preserve"> BW-4</t>
    </r>
  </si>
  <si>
    <r>
      <rPr>
        <sz val="12"/>
        <rFont val="Calibri"/>
        <family val="2"/>
        <charset val="238"/>
        <scheme val="minor"/>
      </rPr>
      <t xml:space="preserve">Sprzedaż i dystrybucja gazu dla grupy taryfowej </t>
    </r>
    <r>
      <rPr>
        <b/>
        <sz val="12"/>
        <rFont val="Calibri"/>
        <family val="2"/>
        <charset val="238"/>
        <scheme val="minor"/>
      </rPr>
      <t>BW-5</t>
    </r>
  </si>
  <si>
    <r>
      <rPr>
        <sz val="12"/>
        <rFont val="Calibri"/>
        <family val="2"/>
        <charset val="238"/>
        <scheme val="minor"/>
      </rPr>
      <t xml:space="preserve">Sprzedaż i dystrybucja gazu dla grupy taryfowej </t>
    </r>
    <r>
      <rPr>
        <b/>
        <sz val="12"/>
        <rFont val="Calibri"/>
        <family val="2"/>
        <charset val="238"/>
        <scheme val="minor"/>
      </rPr>
      <t>BW-4</t>
    </r>
  </si>
  <si>
    <r>
      <rPr>
        <sz val="12"/>
        <rFont val="Calibri"/>
        <family val="2"/>
        <charset val="238"/>
        <scheme val="minor"/>
      </rPr>
      <t xml:space="preserve">Sprzedaż i dystrybucja gazu dla grupy taryfowej </t>
    </r>
    <r>
      <rPr>
        <b/>
        <sz val="12"/>
        <rFont val="Calibri"/>
        <family val="2"/>
        <charset val="238"/>
        <scheme val="minor"/>
      </rPr>
      <t>BW-2.12.T</t>
    </r>
  </si>
  <si>
    <r>
      <t>8)</t>
    </r>
    <r>
      <rPr>
        <sz val="12"/>
        <color indexed="8"/>
        <rFont val="Calibri"/>
        <family val="2"/>
        <charset val="238"/>
        <scheme val="minor"/>
      </rPr>
      <t xml:space="preserve">   Oświadczam, że wypełniłem obowiązki informacyjne przewidziane w art. 13 lub art. 14 RODO wobec osób fizycznych, od których dane osobowe bezpośrednio lub pośrednio pozyskałem w celu ubiegania się o udzielenie zamówienia w niniejszym postępowaniu. </t>
    </r>
  </si>
  <si>
    <r>
      <t>W przypadku,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  <r>
      <rPr>
        <sz val="8"/>
        <color indexed="8"/>
        <rFont val="Calibri"/>
        <family val="2"/>
        <charset val="238"/>
        <scheme val="minor"/>
      </rPr>
      <t>.</t>
    </r>
  </si>
  <si>
    <r>
      <t xml:space="preserve">Niżej wymienione dokumenty składające się na ofertę, stanowiące tajemnicę przedsiębiorstwa w rozumieniu przepisów o zwalczaniu nieuczciwej konkurencji, nie mogą być ogólnie udostępnione/udostępniane </t>
    </r>
    <r>
      <rPr>
        <i/>
        <sz val="12"/>
        <rFont val="Calibri"/>
        <family val="2"/>
        <charset val="238"/>
        <scheme val="minor"/>
      </rPr>
      <t>(Wykonawca zobowiązany jest wykazać, iż zastrzeżone informacje stanowią tajemnicę przedsiębiorstwa):</t>
    </r>
  </si>
  <si>
    <t>9) Oświadczam, że * (właściwe zaznaczyć)</t>
  </si>
  <si>
    <t>         jestem mikro przedsiębiorcą</t>
  </si>
  <si>
    <t>         jestem małym przedsiębiorcą</t>
  </si>
  <si>
    <t>         jestem średnim przedsiębiorcą</t>
  </si>
  <si>
    <t xml:space="preserve">         prowadzę jednoosobową działalność gospodarczą</t>
  </si>
  <si>
    <t xml:space="preserve">         jestem osobą fizyczną, nieprowadzącą działalności gospodarczej</t>
  </si>
  <si>
    <t>         nie jestem żadnym z powyższych</t>
  </si>
  <si>
    <r>
      <t xml:space="preserve">Część nr 2 </t>
    </r>
    <r>
      <rPr>
        <sz val="14"/>
        <color indexed="8"/>
        <rFont val="Calibri"/>
        <family val="2"/>
        <charset val="238"/>
        <scheme val="minor"/>
      </rPr>
      <t xml:space="preserve">- </t>
    </r>
    <r>
      <rPr>
        <b/>
        <sz val="14"/>
        <color rgb="FF000000"/>
        <rFont val="Calibri"/>
        <family val="2"/>
        <charset val="238"/>
        <scheme val="minor"/>
      </rPr>
      <t>dostawa paliwa gazowego do celów grzewczych do Zakładu Higieny Weterynaryjnej w Olsztynie przy ul. Warszawskiej 109</t>
    </r>
  </si>
  <si>
    <r>
      <t>Część nr 1</t>
    </r>
    <r>
      <rPr>
        <sz val="14"/>
        <color indexed="8"/>
        <rFont val="Calibri"/>
        <family val="2"/>
        <charset val="238"/>
        <scheme val="minor"/>
      </rPr>
      <t xml:space="preserve"> - </t>
    </r>
    <r>
      <rPr>
        <b/>
        <sz val="14"/>
        <color rgb="FF000000"/>
        <rFont val="Calibri"/>
        <family val="2"/>
        <charset val="238"/>
        <scheme val="minor"/>
      </rPr>
      <t>dostawa paliwa gazowego</t>
    </r>
    <r>
      <rPr>
        <sz val="14"/>
        <color indexed="8"/>
        <rFont val="Calibri"/>
        <family val="2"/>
        <charset val="238"/>
        <scheme val="minor"/>
      </rPr>
      <t xml:space="preserve"> </t>
    </r>
    <r>
      <rPr>
        <b/>
        <sz val="14"/>
        <color indexed="8"/>
        <rFont val="Calibri"/>
        <family val="2"/>
        <charset val="238"/>
        <scheme val="minor"/>
      </rPr>
      <t>do celów grzewczych</t>
    </r>
    <r>
      <rPr>
        <sz val="14"/>
        <color indexed="8"/>
        <rFont val="Calibri"/>
        <family val="2"/>
        <charset val="238"/>
        <scheme val="minor"/>
      </rPr>
      <t xml:space="preserve"> </t>
    </r>
    <r>
      <rPr>
        <b/>
        <sz val="14"/>
        <color rgb="FF000000"/>
        <rFont val="Calibri"/>
        <family val="2"/>
        <charset val="238"/>
        <scheme val="minor"/>
      </rPr>
      <t xml:space="preserve">do Wojewódzkiego Inspektoratu Weterynarii w Olsztynie przy ul. Szarych Szeregów 7 </t>
    </r>
  </si>
  <si>
    <r>
      <t xml:space="preserve">Część nr 3 </t>
    </r>
    <r>
      <rPr>
        <sz val="14"/>
        <color indexed="8"/>
        <rFont val="Calibri"/>
        <family val="2"/>
        <charset val="238"/>
        <scheme val="minor"/>
      </rPr>
      <t xml:space="preserve">- </t>
    </r>
    <r>
      <rPr>
        <b/>
        <sz val="14"/>
        <color rgb="FF000000"/>
        <rFont val="Calibri"/>
        <family val="2"/>
        <charset val="238"/>
        <scheme val="minor"/>
      </rPr>
      <t>dostawa paliwa gazowego do centrali wentylacyjnej Zakładu Higieny Weterynaryjnej w Olsztynie przy ul. Warszawskiej 109</t>
    </r>
  </si>
  <si>
    <r>
      <t xml:space="preserve">Część nr 4 </t>
    </r>
    <r>
      <rPr>
        <b/>
        <sz val="14"/>
        <color indexed="8"/>
        <rFont val="Calibri"/>
        <family val="2"/>
        <charset val="238"/>
        <scheme val="minor"/>
      </rPr>
      <t>- Dostawa paliwa gazowego do palników laboratoryjnych do Zakładu Higieny Weterynaryjnej w Olsztynie przy ul. Warszawskiej 109</t>
    </r>
  </si>
  <si>
    <r>
      <t xml:space="preserve">Odpowiadając na ogłoszenie o udzielenie zamówienia publicznego prowadzonego w trybie podstawowym pn.: </t>
    </r>
    <r>
      <rPr>
        <b/>
        <sz val="12"/>
        <rFont val="Calibri"/>
        <family val="2"/>
        <charset val="238"/>
        <scheme val="minor"/>
      </rPr>
      <t xml:space="preserve">dostawa paliwa gazowego na potrzeby Wojewódzkiego Inspektoratu Weterynarii w Olsztynie, </t>
    </r>
    <r>
      <rPr>
        <sz val="12"/>
        <rFont val="Calibri"/>
        <family val="2"/>
        <charset val="238"/>
        <scheme val="minor"/>
      </rPr>
      <t>znak sprawy:</t>
    </r>
    <r>
      <rPr>
        <b/>
        <sz val="12"/>
        <rFont val="Calibri"/>
        <family val="2"/>
        <charset val="238"/>
        <scheme val="minor"/>
      </rPr>
      <t xml:space="preserve"> WIW-A-AGZ.272.89.2024.KK</t>
    </r>
    <r>
      <rPr>
        <sz val="12"/>
        <rFont val="Calibri"/>
        <family val="2"/>
        <charset val="238"/>
        <scheme val="minor"/>
      </rPr>
      <t xml:space="preserve"> zgodnie z wymaganiami określonymi w SWZ dla tego postępowania, składamy niniejszą ofertę.</t>
    </r>
  </si>
  <si>
    <t>Załącznik nr 2 do SWZ/ Załącznik nr 2 do umowy</t>
  </si>
  <si>
    <t>Cena jednostkowa netto w zł</t>
  </si>
  <si>
    <t>Wartość netto w zł</t>
  </si>
  <si>
    <t xml:space="preserve">Wartość brutto w zł </t>
  </si>
  <si>
    <t>......................................................................</t>
  </si>
  <si>
    <r>
      <t xml:space="preserve">OŚWIADCZAMY, </t>
    </r>
    <r>
      <rPr>
        <sz val="12"/>
        <rFont val="Calibri"/>
        <family val="2"/>
        <charset val="238"/>
        <scheme val="minor"/>
      </rPr>
      <t>że składając ofertę na dostawę paliwa gazowego obejmującą sprzedaż paliwa gazowego oraz świadczenie usługi dystrybucji  dla punktów poboru zlokalizowanych na obszarze taryfowym gdańskim –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Polskiej Spółki Gazownictwa</t>
    </r>
    <r>
      <rPr>
        <u/>
        <sz val="12"/>
        <rFont val="Calibri"/>
        <family val="2"/>
        <charset val="238"/>
        <scheme val="minor"/>
      </rPr>
      <t>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posiadam* / będę posiadał*</t>
    </r>
    <r>
      <rPr>
        <sz val="12"/>
        <rFont val="Calibri"/>
        <family val="2"/>
        <charset val="238"/>
        <scheme val="minor"/>
      </rPr>
      <t xml:space="preserve"> umowę dystrybucyjną z Operatorem Systemu Dystrybucyjnego (OSD) umożliwiającą dostawę paliwa gazowego do PPG należących do Zamawiającego za pośrednictwem sieci dystrybucyjnej OSD. </t>
    </r>
  </si>
  <si>
    <r>
      <t xml:space="preserve">Ponadto </t>
    </r>
    <r>
      <rPr>
        <b/>
        <sz val="12"/>
        <rFont val="Calibri"/>
        <family val="2"/>
        <charset val="238"/>
        <scheme val="minor"/>
      </rPr>
      <t xml:space="preserve">oświadczam, </t>
    </r>
    <r>
      <rPr>
        <sz val="12"/>
        <rFont val="Calibri"/>
        <family val="2"/>
        <charset val="238"/>
        <scheme val="minor"/>
      </rPr>
      <t xml:space="preserve">że dokonamy zgłoszenia umowy zgodnie z terminami określonymi w procedurze zmiany sprzedawcy  </t>
    </r>
    <r>
      <rPr>
        <b/>
        <sz val="12"/>
        <rFont val="Calibri"/>
        <family val="2"/>
        <charset val="238"/>
        <scheme val="minor"/>
      </rPr>
      <t xml:space="preserve">Polskiej Spółki Gazownictwa, </t>
    </r>
    <r>
      <rPr>
        <sz val="12"/>
        <rFont val="Calibri"/>
        <family val="2"/>
        <charset val="238"/>
        <scheme val="minor"/>
      </rPr>
      <t>które pozwolą na rozpoczęcie dostaw.</t>
    </r>
  </si>
  <si>
    <r>
      <t>nie będzie *</t>
    </r>
    <r>
      <rPr>
        <sz val="12"/>
        <rFont val="Calibri"/>
        <family val="2"/>
        <charset val="238"/>
        <scheme val="minor"/>
      </rPr>
      <t xml:space="preserve"> prowadził do powstania u Zamawiającego obowiązku podatkowego zgodnie z przepisami ustawy z dnia 11 marca 2004 r. o podatku od towarów i usług (Dz. U. z 2023 r. poz. 1570, z późn. zm.)</t>
    </r>
  </si>
  <si>
    <r>
      <t>będzie *</t>
    </r>
    <r>
      <rPr>
        <sz val="12"/>
        <rFont val="Calibri"/>
        <family val="2"/>
        <charset val="238"/>
        <scheme val="minor"/>
      </rPr>
      <t xml:space="preserve"> prowadził do powstania u Zamawiającego obowiązku podatkowego zgodnie z przepisami ustawy z dnia 11 marca 2004 r. o podatku od towarów i usług (Dz. U. z 2023 r. poz. 1570, z późn. zm.),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</si>
</sst>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"/>
  </numFmts>
  <fonts count="2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u/>
      <sz val="12"/>
      <color rgb="FF000000"/>
      <name val="Calibri"/>
      <family val="2"/>
      <charset val="238"/>
      <scheme val="minor"/>
    </font>
    <font>
      <u/>
      <sz val="12"/>
      <color indexed="12"/>
      <name val="Calibri"/>
      <family val="2"/>
      <charset val="238"/>
      <scheme val="minor"/>
    </font>
    <font>
      <i/>
      <vertAlign val="superscript"/>
      <sz val="12"/>
      <color rgb="FF000000"/>
      <name val="Calibri"/>
      <family val="2"/>
      <charset val="238"/>
      <scheme val="minor"/>
    </font>
    <font>
      <vertAlign val="superscript"/>
      <sz val="12"/>
      <color indexed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34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2" applyFont="1" applyAlignment="1">
      <alignment horizontal="left" vertical="top"/>
    </xf>
    <xf numFmtId="0" fontId="7" fillId="0" borderId="0" xfId="2" applyFont="1" applyAlignment="1">
      <alignment horizontal="left" vertical="top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6" fillId="0" borderId="0" xfId="2" applyFont="1" applyAlignment="1">
      <alignment horizontal="left" wrapText="1"/>
    </xf>
    <xf numFmtId="0" fontId="6" fillId="0" borderId="0" xfId="2" applyFont="1" applyAlignment="1">
      <alignment wrapText="1"/>
    </xf>
    <xf numFmtId="0" fontId="3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3" fillId="0" borderId="0" xfId="1" applyFont="1" applyAlignment="1" applyProtection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2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2" applyFont="1" applyAlignment="1">
      <alignment vertical="center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center" vertical="center"/>
    </xf>
    <xf numFmtId="164" fontId="6" fillId="2" borderId="2" xfId="2" applyNumberFormat="1" applyFont="1" applyFill="1" applyBorder="1" applyAlignment="1" applyProtection="1">
      <alignment horizontal="right" vertical="center"/>
      <protection locked="0"/>
    </xf>
    <xf numFmtId="4" fontId="6" fillId="2" borderId="2" xfId="2" applyNumberFormat="1" applyFont="1" applyFill="1" applyBorder="1" applyAlignment="1">
      <alignment horizontal="right" vertical="center"/>
    </xf>
    <xf numFmtId="1" fontId="6" fillId="2" borderId="2" xfId="2" applyNumberFormat="1" applyFont="1" applyFill="1" applyBorder="1" applyAlignment="1">
      <alignment horizontal="center"/>
    </xf>
    <xf numFmtId="165" fontId="6" fillId="2" borderId="2" xfId="2" applyNumberFormat="1" applyFont="1" applyFill="1" applyBorder="1" applyAlignment="1">
      <alignment horizontal="center"/>
    </xf>
    <xf numFmtId="3" fontId="6" fillId="2" borderId="2" xfId="2" applyNumberFormat="1" applyFont="1" applyFill="1" applyBorder="1" applyAlignment="1">
      <alignment horizontal="center"/>
    </xf>
    <xf numFmtId="4" fontId="6" fillId="2" borderId="2" xfId="2" applyNumberFormat="1" applyFont="1" applyFill="1" applyBorder="1" applyAlignment="1">
      <alignment horizontal="right"/>
    </xf>
    <xf numFmtId="0" fontId="5" fillId="3" borderId="2" xfId="2" applyFont="1" applyFill="1" applyBorder="1" applyAlignment="1">
      <alignment vertical="center" wrapText="1"/>
    </xf>
    <xf numFmtId="4" fontId="5" fillId="3" borderId="2" xfId="2" applyNumberFormat="1" applyFont="1" applyFill="1" applyBorder="1" applyAlignment="1">
      <alignment horizontal="right" vertical="center" wrapText="1"/>
    </xf>
    <xf numFmtId="3" fontId="6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/>
    </xf>
    <xf numFmtId="1" fontId="6" fillId="0" borderId="2" xfId="2" applyNumberFormat="1" applyFont="1" applyBorder="1" applyAlignment="1">
      <alignment horizontal="center" vertical="center"/>
    </xf>
    <xf numFmtId="0" fontId="6" fillId="3" borderId="2" xfId="2" applyFont="1" applyFill="1" applyBorder="1"/>
    <xf numFmtId="0" fontId="6" fillId="3" borderId="2" xfId="2" applyFont="1" applyFill="1" applyBorder="1" applyAlignment="1">
      <alignment horizontal="center"/>
    </xf>
    <xf numFmtId="165" fontId="6" fillId="3" borderId="2" xfId="2" applyNumberFormat="1" applyFont="1" applyFill="1" applyBorder="1" applyAlignment="1">
      <alignment horizontal="left"/>
    </xf>
    <xf numFmtId="4" fontId="5" fillId="3" borderId="2" xfId="2" applyNumberFormat="1" applyFont="1" applyFill="1" applyBorder="1" applyAlignment="1">
      <alignment horizontal="right" vertical="center"/>
    </xf>
    <xf numFmtId="0" fontId="6" fillId="4" borderId="2" xfId="2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left" vertical="center" wrapText="1"/>
    </xf>
    <xf numFmtId="4" fontId="5" fillId="4" borderId="2" xfId="2" applyNumberFormat="1" applyFont="1" applyFill="1" applyBorder="1" applyAlignment="1">
      <alignment horizontal="right" vertical="center" wrapText="1"/>
    </xf>
    <xf numFmtId="0" fontId="6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4" fontId="5" fillId="0" borderId="0" xfId="2" applyNumberFormat="1" applyFont="1" applyAlignment="1">
      <alignment horizontal="right" vertical="center" wrapText="1"/>
    </xf>
    <xf numFmtId="0" fontId="16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0" xfId="2" applyFont="1" applyAlignment="1">
      <alignment horizontal="left" vertical="center"/>
    </xf>
    <xf numFmtId="0" fontId="6" fillId="0" borderId="0" xfId="2" applyFont="1" applyAlignment="1">
      <alignment vertical="top" wrapText="1"/>
    </xf>
    <xf numFmtId="164" fontId="6" fillId="2" borderId="2" xfId="2" applyNumberFormat="1" applyFont="1" applyFill="1" applyBorder="1" applyProtection="1">
      <protection locked="0"/>
    </xf>
    <xf numFmtId="165" fontId="6" fillId="3" borderId="2" xfId="2" applyNumberFormat="1" applyFont="1" applyFill="1" applyBorder="1" applyAlignment="1">
      <alignment horizontal="center" vertical="center" wrapText="1"/>
    </xf>
    <xf numFmtId="4" fontId="6" fillId="3" borderId="2" xfId="2" applyNumberFormat="1" applyFont="1" applyFill="1" applyBorder="1" applyProtection="1">
      <protection locked="0"/>
    </xf>
    <xf numFmtId="4" fontId="5" fillId="3" borderId="2" xfId="2" applyNumberFormat="1" applyFont="1" applyFill="1" applyBorder="1" applyAlignment="1">
      <alignment horizontal="right"/>
    </xf>
    <xf numFmtId="0" fontId="5" fillId="0" borderId="0" xfId="2" applyFont="1" applyAlignment="1">
      <alignment horizontal="left" vertical="center" wrapText="1"/>
    </xf>
    <xf numFmtId="0" fontId="8" fillId="0" borderId="0" xfId="2" applyFont="1" applyAlignment="1">
      <alignment horizontal="center" vertical="center"/>
    </xf>
    <xf numFmtId="0" fontId="5" fillId="0" borderId="2" xfId="2" applyFont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6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0" fillId="0" borderId="0" xfId="2" applyFont="1" applyAlignment="1">
      <alignment vertical="top"/>
    </xf>
    <xf numFmtId="0" fontId="20" fillId="0" borderId="0" xfId="2" applyFont="1" applyAlignment="1">
      <alignment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4" fillId="0" borderId="1" xfId="0" applyFont="1" applyBorder="1" applyAlignment="1">
      <alignment vertical="center"/>
    </xf>
    <xf numFmtId="0" fontId="5" fillId="0" borderId="8" xfId="2" applyFont="1" applyBorder="1" applyAlignment="1">
      <alignment horizontal="center" vertical="center" wrapText="1"/>
    </xf>
    <xf numFmtId="164" fontId="6" fillId="2" borderId="2" xfId="2" applyNumberFormat="1" applyFont="1" applyFill="1" applyBorder="1" applyAlignment="1" applyProtection="1">
      <alignment vertical="center"/>
      <protection locked="0"/>
    </xf>
    <xf numFmtId="4" fontId="6" fillId="3" borderId="2" xfId="2" applyNumberFormat="1" applyFont="1" applyFill="1" applyBorder="1" applyAlignment="1" applyProtection="1">
      <alignment vertical="center"/>
      <protection locked="0"/>
    </xf>
    <xf numFmtId="164" fontId="6" fillId="3" borderId="2" xfId="2" applyNumberFormat="1" applyFont="1" applyFill="1" applyBorder="1" applyProtection="1">
      <protection locked="0"/>
    </xf>
    <xf numFmtId="0" fontId="17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6" fillId="2" borderId="2" xfId="2" applyFont="1" applyFill="1" applyBorder="1" applyAlignment="1">
      <alignment horizontal="left" wrapText="1"/>
    </xf>
    <xf numFmtId="0" fontId="6" fillId="2" borderId="2" xfId="2" applyFont="1" applyFill="1" applyBorder="1" applyAlignment="1">
      <alignment horizontal="left"/>
    </xf>
    <xf numFmtId="0" fontId="5" fillId="3" borderId="2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3" xfId="2" applyFont="1" applyBorder="1" applyAlignment="1">
      <alignment horizontal="left"/>
    </xf>
    <xf numFmtId="0" fontId="6" fillId="0" borderId="4" xfId="2" applyFont="1" applyBorder="1" applyAlignment="1">
      <alignment horizontal="left"/>
    </xf>
    <xf numFmtId="0" fontId="21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6" fillId="4" borderId="2" xfId="0" applyFont="1" applyFill="1" applyBorder="1"/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6" fillId="2" borderId="3" xfId="2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horizontal="left" vertical="top" wrapText="1"/>
    </xf>
    <xf numFmtId="0" fontId="6" fillId="2" borderId="3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left"/>
    </xf>
    <xf numFmtId="0" fontId="5" fillId="3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5" fillId="4" borderId="3" xfId="2" applyFont="1" applyFill="1" applyBorder="1" applyAlignment="1">
      <alignment horizontal="center" vertical="center" wrapText="1"/>
    </xf>
    <xf numFmtId="0" fontId="5" fillId="4" borderId="4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2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4" fillId="0" borderId="1" xfId="0" applyFont="1" applyBorder="1" applyAlignment="1">
      <alignment vertical="center"/>
    </xf>
    <xf numFmtId="0" fontId="6" fillId="0" borderId="2" xfId="2" applyFont="1" applyBorder="1" applyAlignment="1">
      <alignment horizontal="left" wrapText="1"/>
    </xf>
  </cellXfs>
  <cellStyles count="3">
    <cellStyle name="Hiperłącze" xfId="1" builtinId="8"/>
    <cellStyle name="Normalny" xfId="0" builtinId="0"/>
    <cellStyle name="Normalny 2" xfId="2" xr:uid="{ABAB25A4-6608-41DE-B343-5B71EDA8AE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117</xdr:row>
      <xdr:rowOff>57149</xdr:rowOff>
    </xdr:from>
    <xdr:to>
      <xdr:col>0</xdr:col>
      <xdr:colOff>342900</xdr:colOff>
      <xdr:row>117</xdr:row>
      <xdr:rowOff>247650</xdr:rowOff>
    </xdr:to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814836F0-B72B-72A0-5342-3F535161141B}"/>
            </a:ext>
          </a:extLst>
        </xdr:cNvPr>
        <xdr:cNvSpPr txBox="1"/>
      </xdr:nvSpPr>
      <xdr:spPr>
        <a:xfrm>
          <a:off x="161925" y="24193499"/>
          <a:ext cx="180975" cy="190501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pl-PL" sz="1200"/>
        </a:p>
      </xdr:txBody>
    </xdr:sp>
    <xdr:clientData/>
  </xdr:twoCellAnchor>
  <xdr:twoCellAnchor>
    <xdr:from>
      <xdr:col>0</xdr:col>
      <xdr:colOff>171450</xdr:colOff>
      <xdr:row>121</xdr:row>
      <xdr:rowOff>38100</xdr:rowOff>
    </xdr:from>
    <xdr:to>
      <xdr:col>0</xdr:col>
      <xdr:colOff>352425</xdr:colOff>
      <xdr:row>121</xdr:row>
      <xdr:rowOff>190501</xdr:rowOff>
    </xdr:to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97D4B8EA-D421-494F-B97C-2BDC7805FB15}"/>
            </a:ext>
          </a:extLst>
        </xdr:cNvPr>
        <xdr:cNvSpPr txBox="1"/>
      </xdr:nvSpPr>
      <xdr:spPr>
        <a:xfrm>
          <a:off x="171450" y="31746825"/>
          <a:ext cx="180975" cy="152401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171450</xdr:colOff>
      <xdr:row>120</xdr:row>
      <xdr:rowOff>66675</xdr:rowOff>
    </xdr:from>
    <xdr:to>
      <xdr:col>0</xdr:col>
      <xdr:colOff>352425</xdr:colOff>
      <xdr:row>120</xdr:row>
      <xdr:rowOff>257176</xdr:rowOff>
    </xdr:to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97C32E65-5A9C-45D9-9566-BFC08E0D6EA5}"/>
            </a:ext>
          </a:extLst>
        </xdr:cNvPr>
        <xdr:cNvSpPr txBox="1"/>
      </xdr:nvSpPr>
      <xdr:spPr>
        <a:xfrm>
          <a:off x="171450" y="24984075"/>
          <a:ext cx="180975" cy="190501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200"/>
        </a:p>
      </xdr:txBody>
    </xdr:sp>
    <xdr:clientData/>
  </xdr:twoCellAnchor>
  <xdr:twoCellAnchor>
    <xdr:from>
      <xdr:col>0</xdr:col>
      <xdr:colOff>171450</xdr:colOff>
      <xdr:row>122</xdr:row>
      <xdr:rowOff>57150</xdr:rowOff>
    </xdr:from>
    <xdr:to>
      <xdr:col>0</xdr:col>
      <xdr:colOff>352425</xdr:colOff>
      <xdr:row>122</xdr:row>
      <xdr:rowOff>247651</xdr:rowOff>
    </xdr:to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6F2F80B5-553A-45D9-9C2A-A750A10F4B5D}"/>
            </a:ext>
          </a:extLst>
        </xdr:cNvPr>
        <xdr:cNvSpPr txBox="1"/>
      </xdr:nvSpPr>
      <xdr:spPr>
        <a:xfrm>
          <a:off x="171450" y="25546050"/>
          <a:ext cx="180975" cy="190501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200"/>
        </a:p>
      </xdr:txBody>
    </xdr:sp>
    <xdr:clientData/>
  </xdr:twoCellAnchor>
  <xdr:twoCellAnchor>
    <xdr:from>
      <xdr:col>0</xdr:col>
      <xdr:colOff>171450</xdr:colOff>
      <xdr:row>118</xdr:row>
      <xdr:rowOff>57150</xdr:rowOff>
    </xdr:from>
    <xdr:to>
      <xdr:col>0</xdr:col>
      <xdr:colOff>352425</xdr:colOff>
      <xdr:row>118</xdr:row>
      <xdr:rowOff>247651</xdr:rowOff>
    </xdr:to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F89257A6-4C48-4D77-86BB-E4C59CFFBB24}"/>
            </a:ext>
          </a:extLst>
        </xdr:cNvPr>
        <xdr:cNvSpPr txBox="1"/>
      </xdr:nvSpPr>
      <xdr:spPr>
        <a:xfrm>
          <a:off x="171450" y="24469725"/>
          <a:ext cx="180975" cy="190501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200"/>
        </a:p>
      </xdr:txBody>
    </xdr:sp>
    <xdr:clientData/>
  </xdr:twoCellAnchor>
  <xdr:twoCellAnchor>
    <xdr:from>
      <xdr:col>0</xdr:col>
      <xdr:colOff>180975</xdr:colOff>
      <xdr:row>119</xdr:row>
      <xdr:rowOff>47625</xdr:rowOff>
    </xdr:from>
    <xdr:to>
      <xdr:col>0</xdr:col>
      <xdr:colOff>361950</xdr:colOff>
      <xdr:row>119</xdr:row>
      <xdr:rowOff>238126</xdr:rowOff>
    </xdr:to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1A20EA66-2761-4565-8770-96DB16D16273}"/>
            </a:ext>
          </a:extLst>
        </xdr:cNvPr>
        <xdr:cNvSpPr txBox="1"/>
      </xdr:nvSpPr>
      <xdr:spPr>
        <a:xfrm>
          <a:off x="180975" y="24717375"/>
          <a:ext cx="180975" cy="190501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ms.ms.gov.pl/" TargetMode="External"/><Relationship Id="rId1" Type="http://schemas.openxmlformats.org/officeDocument/2006/relationships/hyperlink" Target="https://prod.ceidg.gov.pl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38"/>
  <sheetViews>
    <sheetView tabSelected="1" topLeftCell="A133" zoomScaleNormal="100" workbookViewId="0">
      <selection activeCell="K115" sqref="K115"/>
    </sheetView>
  </sheetViews>
  <sheetFormatPr defaultRowHeight="15.75" x14ac:dyDescent="0.25"/>
  <cols>
    <col min="1" max="1" width="5.5703125" style="78" customWidth="1"/>
    <col min="2" max="2" width="37.140625" style="79" customWidth="1"/>
    <col min="3" max="3" width="42.85546875" style="6" customWidth="1"/>
    <col min="4" max="4" width="11.28515625" style="6" customWidth="1"/>
    <col min="5" max="5" width="5.140625" style="6" customWidth="1"/>
    <col min="6" max="6" width="9.140625" style="6"/>
    <col min="7" max="7" width="20.85546875" style="6" customWidth="1"/>
    <col min="8" max="8" width="21.42578125" style="6" customWidth="1"/>
    <col min="9" max="9" width="22.42578125" style="6" customWidth="1"/>
    <col min="10" max="16384" width="9.140625" style="6"/>
  </cols>
  <sheetData>
    <row r="1" spans="1:9" x14ac:dyDescent="0.25">
      <c r="A1" s="10"/>
      <c r="B1" s="11"/>
      <c r="C1" s="12"/>
      <c r="D1" s="12"/>
      <c r="E1" s="12"/>
      <c r="F1" s="88" t="s">
        <v>83</v>
      </c>
      <c r="G1" s="88"/>
      <c r="H1" s="88"/>
      <c r="I1" s="88"/>
    </row>
    <row r="2" spans="1:9" x14ac:dyDescent="0.25">
      <c r="A2" s="10"/>
      <c r="B2" s="11"/>
      <c r="C2" s="10"/>
      <c r="D2" s="10"/>
      <c r="E2" s="10"/>
      <c r="F2" s="10"/>
      <c r="G2" s="13"/>
      <c r="H2" s="13"/>
      <c r="I2" s="14"/>
    </row>
    <row r="3" spans="1:9" x14ac:dyDescent="0.25">
      <c r="A3" s="10"/>
      <c r="B3" s="11"/>
      <c r="C3" s="10"/>
      <c r="D3" s="10"/>
      <c r="E3" s="10"/>
      <c r="F3" s="10"/>
      <c r="G3" s="126" t="s">
        <v>0</v>
      </c>
      <c r="H3" s="126"/>
      <c r="I3" s="14"/>
    </row>
    <row r="4" spans="1:9" x14ac:dyDescent="0.25">
      <c r="A4" s="13"/>
      <c r="B4" s="11"/>
      <c r="C4" s="10"/>
      <c r="D4" s="10"/>
      <c r="E4" s="10"/>
      <c r="F4" s="10"/>
      <c r="G4" s="127" t="s">
        <v>1</v>
      </c>
      <c r="H4" s="127"/>
      <c r="I4" s="127"/>
    </row>
    <row r="5" spans="1:9" x14ac:dyDescent="0.25">
      <c r="A5" s="16" t="s">
        <v>62</v>
      </c>
      <c r="B5" s="17"/>
      <c r="C5" s="18"/>
      <c r="D5" s="10"/>
      <c r="E5" s="10"/>
      <c r="F5" s="10"/>
      <c r="G5" s="128" t="s">
        <v>2</v>
      </c>
      <c r="H5" s="128"/>
      <c r="I5" s="128"/>
    </row>
    <row r="6" spans="1:9" x14ac:dyDescent="0.25">
      <c r="A6" s="91" t="s">
        <v>3</v>
      </c>
      <c r="B6" s="91"/>
      <c r="C6" s="20" t="s">
        <v>87</v>
      </c>
      <c r="D6" s="21"/>
      <c r="E6" s="21"/>
      <c r="F6" s="21"/>
      <c r="G6" s="21"/>
      <c r="H6" s="21"/>
      <c r="I6" s="21"/>
    </row>
    <row r="7" spans="1:9" ht="15.75" customHeight="1" x14ac:dyDescent="0.25">
      <c r="A7" s="91" t="s">
        <v>4</v>
      </c>
      <c r="B7" s="91"/>
      <c r="C7" s="20" t="s">
        <v>87</v>
      </c>
      <c r="D7" s="21"/>
      <c r="E7" s="21"/>
      <c r="F7" s="21"/>
      <c r="G7" s="21"/>
      <c r="H7" s="21"/>
      <c r="I7" s="21"/>
    </row>
    <row r="8" spans="1:9" ht="15.75" customHeight="1" x14ac:dyDescent="0.25">
      <c r="A8" s="92" t="s">
        <v>5</v>
      </c>
      <c r="B8" s="92"/>
      <c r="C8" s="20" t="s">
        <v>87</v>
      </c>
      <c r="D8" s="21"/>
      <c r="E8" s="21"/>
      <c r="F8" s="21"/>
      <c r="G8" s="21"/>
      <c r="H8" s="21"/>
      <c r="I8" s="21"/>
    </row>
    <row r="9" spans="1:9" ht="15.75" customHeight="1" x14ac:dyDescent="0.25">
      <c r="A9" s="23" t="s">
        <v>6</v>
      </c>
      <c r="B9" s="21"/>
      <c r="C9" s="20" t="s">
        <v>87</v>
      </c>
      <c r="D9" s="21"/>
      <c r="E9" s="21"/>
      <c r="F9" s="21"/>
      <c r="G9" s="21"/>
      <c r="H9" s="21"/>
      <c r="I9" s="21"/>
    </row>
    <row r="10" spans="1:9" ht="15.75" customHeight="1" x14ac:dyDescent="0.25">
      <c r="A10" s="129" t="s">
        <v>7</v>
      </c>
      <c r="B10" s="129"/>
      <c r="C10" s="20" t="s">
        <v>87</v>
      </c>
      <c r="D10" s="21"/>
      <c r="E10" s="21"/>
      <c r="F10" s="21"/>
      <c r="G10" s="21"/>
      <c r="H10" s="21"/>
      <c r="I10" s="21"/>
    </row>
    <row r="11" spans="1:9" ht="15.75" customHeight="1" x14ac:dyDescent="0.25">
      <c r="A11" s="24" t="s">
        <v>8</v>
      </c>
      <c r="B11" s="21"/>
      <c r="C11" s="20" t="s">
        <v>87</v>
      </c>
      <c r="D11" s="21"/>
      <c r="E11" s="21"/>
      <c r="F11" s="21"/>
      <c r="G11" s="21"/>
      <c r="H11" s="21"/>
      <c r="I11" s="21"/>
    </row>
    <row r="12" spans="1:9" ht="15.75" customHeight="1" x14ac:dyDescent="0.25">
      <c r="A12" s="19" t="s">
        <v>9</v>
      </c>
      <c r="B12" s="21"/>
      <c r="C12" s="20" t="s">
        <v>87</v>
      </c>
      <c r="D12" s="21"/>
      <c r="E12" s="21"/>
      <c r="F12" s="21"/>
      <c r="G12" s="21"/>
      <c r="H12" s="21"/>
      <c r="I12" s="21"/>
    </row>
    <row r="13" spans="1:9" ht="15.75" customHeight="1" x14ac:dyDescent="0.25">
      <c r="A13" s="91" t="s">
        <v>10</v>
      </c>
      <c r="B13" s="91"/>
      <c r="C13" s="20" t="s">
        <v>87</v>
      </c>
      <c r="D13" s="21"/>
      <c r="E13" s="21"/>
      <c r="F13" s="21"/>
      <c r="G13" s="21"/>
      <c r="H13" s="21"/>
      <c r="I13" s="21"/>
    </row>
    <row r="14" spans="1:9" ht="15.75" customHeight="1" x14ac:dyDescent="0.25">
      <c r="A14" s="91" t="s">
        <v>11</v>
      </c>
      <c r="B14" s="91"/>
      <c r="C14" s="20" t="s">
        <v>87</v>
      </c>
      <c r="D14" s="21"/>
      <c r="E14" s="21"/>
      <c r="F14" s="21"/>
      <c r="G14" s="21"/>
      <c r="H14" s="21"/>
      <c r="I14" s="21"/>
    </row>
    <row r="15" spans="1:9" x14ac:dyDescent="0.25">
      <c r="A15" s="25" t="s">
        <v>12</v>
      </c>
      <c r="B15" s="21"/>
      <c r="C15" s="20" t="s">
        <v>87</v>
      </c>
      <c r="D15" s="21"/>
      <c r="E15" s="21"/>
      <c r="F15" s="21"/>
      <c r="G15" s="21"/>
      <c r="H15" s="21"/>
      <c r="I15" s="21"/>
    </row>
    <row r="16" spans="1:9" x14ac:dyDescent="0.25">
      <c r="A16" s="130" t="s">
        <v>13</v>
      </c>
      <c r="B16" s="130"/>
      <c r="C16" s="130"/>
      <c r="D16" s="130"/>
      <c r="E16" s="130"/>
      <c r="F16" s="130"/>
      <c r="G16" s="130"/>
      <c r="H16" s="130"/>
      <c r="I16" s="130"/>
    </row>
    <row r="17" spans="1:9" x14ac:dyDescent="0.25">
      <c r="A17" s="27" t="s">
        <v>14</v>
      </c>
      <c r="B17" s="21"/>
      <c r="C17" s="21"/>
      <c r="D17" s="21"/>
      <c r="E17" s="21"/>
      <c r="F17" s="21"/>
      <c r="G17" s="21"/>
      <c r="H17" s="21"/>
      <c r="I17" s="21"/>
    </row>
    <row r="18" spans="1:9" x14ac:dyDescent="0.25">
      <c r="A18" s="27" t="s">
        <v>15</v>
      </c>
      <c r="B18" s="21"/>
      <c r="C18" s="21"/>
      <c r="D18" s="21"/>
      <c r="E18" s="21"/>
      <c r="F18" s="21"/>
      <c r="G18" s="21"/>
      <c r="H18" s="21"/>
      <c r="I18" s="21"/>
    </row>
    <row r="19" spans="1:9" ht="15.75" customHeight="1" x14ac:dyDescent="0.25">
      <c r="A19" s="10"/>
      <c r="B19" s="11"/>
      <c r="C19" s="10"/>
      <c r="D19" s="12"/>
      <c r="E19" s="12"/>
      <c r="F19" s="12"/>
      <c r="G19" s="12"/>
      <c r="H19" s="10"/>
      <c r="I19" s="13"/>
    </row>
    <row r="20" spans="1:9" x14ac:dyDescent="0.25">
      <c r="A20" s="28"/>
      <c r="B20" s="11"/>
      <c r="C20" s="10"/>
      <c r="D20" s="10"/>
      <c r="E20" s="10"/>
      <c r="F20" s="10"/>
      <c r="G20" s="10"/>
      <c r="H20" s="10"/>
      <c r="I20" s="13"/>
    </row>
    <row r="21" spans="1:9" ht="51.75" customHeight="1" x14ac:dyDescent="0.25">
      <c r="A21" s="131" t="s">
        <v>82</v>
      </c>
      <c r="B21" s="131"/>
      <c r="C21" s="131"/>
      <c r="D21" s="131"/>
      <c r="E21" s="131"/>
      <c r="F21" s="131"/>
      <c r="G21" s="131"/>
      <c r="H21" s="131"/>
      <c r="I21" s="131"/>
    </row>
    <row r="22" spans="1:9" x14ac:dyDescent="0.25">
      <c r="A22" s="29"/>
      <c r="B22" s="30"/>
      <c r="C22" s="30"/>
      <c r="D22" s="30"/>
      <c r="E22" s="30"/>
      <c r="F22" s="30"/>
      <c r="G22" s="30"/>
      <c r="H22" s="30"/>
      <c r="I22" s="14"/>
    </row>
    <row r="23" spans="1:9" ht="18.75" x14ac:dyDescent="0.25">
      <c r="A23" s="125" t="s">
        <v>79</v>
      </c>
      <c r="B23" s="125"/>
      <c r="C23" s="125"/>
      <c r="D23" s="125"/>
      <c r="E23" s="125"/>
      <c r="F23" s="125"/>
      <c r="G23" s="125"/>
      <c r="H23" s="125"/>
      <c r="I23" s="125"/>
    </row>
    <row r="24" spans="1:9" x14ac:dyDescent="0.25">
      <c r="A24" s="31" t="s">
        <v>16</v>
      </c>
      <c r="B24" s="32"/>
      <c r="C24" s="32"/>
      <c r="D24" s="32"/>
      <c r="E24" s="32"/>
      <c r="F24" s="32"/>
      <c r="G24" s="32"/>
      <c r="H24" s="32"/>
      <c r="I24" s="14"/>
    </row>
    <row r="25" spans="1:9" x14ac:dyDescent="0.25">
      <c r="A25" s="31" t="s">
        <v>17</v>
      </c>
      <c r="B25" s="32"/>
      <c r="C25" s="32"/>
      <c r="D25" s="32"/>
      <c r="E25" s="32"/>
      <c r="F25" s="32"/>
      <c r="G25" s="32"/>
      <c r="H25" s="32"/>
      <c r="I25" s="14"/>
    </row>
    <row r="26" spans="1:9" x14ac:dyDescent="0.25">
      <c r="A26" s="31"/>
      <c r="B26" s="32"/>
      <c r="C26" s="32"/>
      <c r="D26" s="32"/>
      <c r="E26" s="32"/>
      <c r="F26" s="32"/>
      <c r="G26" s="32"/>
      <c r="H26" s="32"/>
      <c r="I26" s="14"/>
    </row>
    <row r="27" spans="1:9" x14ac:dyDescent="0.25">
      <c r="A27" s="31" t="s">
        <v>18</v>
      </c>
      <c r="B27" s="32"/>
      <c r="C27" s="32"/>
      <c r="D27" s="32"/>
      <c r="E27" s="32"/>
      <c r="F27" s="32"/>
      <c r="G27" s="32"/>
      <c r="H27" s="32"/>
      <c r="I27" s="14"/>
    </row>
    <row r="28" spans="1:9" x14ac:dyDescent="0.25">
      <c r="A28" s="25" t="s">
        <v>19</v>
      </c>
      <c r="B28" s="32"/>
      <c r="C28" s="32"/>
      <c r="D28" s="32"/>
      <c r="E28" s="32"/>
      <c r="F28" s="32"/>
      <c r="G28" s="32"/>
      <c r="H28" s="32"/>
      <c r="I28" s="14"/>
    </row>
    <row r="29" spans="1:9" ht="18" x14ac:dyDescent="0.25">
      <c r="A29" s="132" t="s">
        <v>63</v>
      </c>
      <c r="B29" s="132"/>
      <c r="C29" s="132"/>
      <c r="D29" s="30"/>
      <c r="E29" s="30"/>
      <c r="F29" s="30"/>
      <c r="G29" s="30"/>
      <c r="H29" s="30"/>
      <c r="I29" s="14"/>
    </row>
    <row r="30" spans="1:9" ht="31.5" x14ac:dyDescent="0.25">
      <c r="A30" s="33" t="s">
        <v>50</v>
      </c>
      <c r="B30" s="93" t="s">
        <v>20</v>
      </c>
      <c r="C30" s="93"/>
      <c r="D30" s="94" t="s">
        <v>21</v>
      </c>
      <c r="E30" s="94"/>
      <c r="F30" s="94"/>
      <c r="G30" s="33" t="s">
        <v>84</v>
      </c>
      <c r="H30" s="33" t="s">
        <v>85</v>
      </c>
      <c r="I30" s="33" t="s">
        <v>86</v>
      </c>
    </row>
    <row r="31" spans="1:9" x14ac:dyDescent="0.25">
      <c r="A31" s="33"/>
      <c r="B31" s="35" t="s">
        <v>64</v>
      </c>
      <c r="C31" s="34"/>
      <c r="D31" s="33"/>
      <c r="E31" s="33"/>
      <c r="F31" s="33"/>
      <c r="G31" s="34"/>
      <c r="H31" s="34"/>
      <c r="I31" s="34"/>
    </row>
    <row r="32" spans="1:9" ht="33" customHeight="1" x14ac:dyDescent="0.25">
      <c r="A32" s="36">
        <v>1</v>
      </c>
      <c r="B32" s="97" t="s">
        <v>51</v>
      </c>
      <c r="C32" s="97"/>
      <c r="D32" s="37">
        <v>110000</v>
      </c>
      <c r="E32" s="37"/>
      <c r="F32" s="37" t="s">
        <v>22</v>
      </c>
      <c r="G32" s="38"/>
      <c r="H32" s="39">
        <f>D32*G32</f>
        <v>0</v>
      </c>
      <c r="I32" s="39">
        <f>H32*1.23</f>
        <v>0</v>
      </c>
    </row>
    <row r="33" spans="1:13" x14ac:dyDescent="0.25">
      <c r="A33" s="36">
        <v>2</v>
      </c>
      <c r="B33" s="98" t="s">
        <v>52</v>
      </c>
      <c r="C33" s="98"/>
      <c r="D33" s="40">
        <v>12</v>
      </c>
      <c r="E33" s="41" t="s">
        <v>23</v>
      </c>
      <c r="F33" s="42" t="s">
        <v>24</v>
      </c>
      <c r="G33" s="65"/>
      <c r="H33" s="43">
        <f>D33*G33</f>
        <v>0</v>
      </c>
      <c r="I33" s="39">
        <f>H33*1.23</f>
        <v>0</v>
      </c>
    </row>
    <row r="34" spans="1:13" x14ac:dyDescent="0.25">
      <c r="A34" s="36"/>
      <c r="B34" s="117" t="s">
        <v>25</v>
      </c>
      <c r="C34" s="118"/>
      <c r="D34" s="44"/>
      <c r="E34" s="44"/>
      <c r="F34" s="44"/>
      <c r="G34" s="44"/>
      <c r="H34" s="45">
        <f>SUM(H32:H33)</f>
        <v>0</v>
      </c>
      <c r="I34" s="45">
        <f>SUM(I32:I33)</f>
        <v>0</v>
      </c>
    </row>
    <row r="35" spans="1:13" x14ac:dyDescent="0.25">
      <c r="A35" s="36">
        <v>3</v>
      </c>
      <c r="B35" s="133" t="s">
        <v>53</v>
      </c>
      <c r="C35" s="133"/>
      <c r="D35" s="46">
        <v>12</v>
      </c>
      <c r="E35" s="41" t="s">
        <v>23</v>
      </c>
      <c r="F35" s="41" t="s">
        <v>24</v>
      </c>
      <c r="G35" s="65"/>
      <c r="H35" s="43">
        <f>D35*G35</f>
        <v>0</v>
      </c>
      <c r="I35" s="43">
        <f>H35*1.23</f>
        <v>0</v>
      </c>
    </row>
    <row r="36" spans="1:13" x14ac:dyDescent="0.25">
      <c r="A36" s="36">
        <v>4</v>
      </c>
      <c r="B36" s="101" t="s">
        <v>54</v>
      </c>
      <c r="C36" s="102"/>
      <c r="D36" s="47">
        <v>110000</v>
      </c>
      <c r="E36" s="41" t="s">
        <v>23</v>
      </c>
      <c r="F36" s="48" t="s">
        <v>26</v>
      </c>
      <c r="G36" s="65"/>
      <c r="H36" s="43">
        <f>D36*G36</f>
        <v>0</v>
      </c>
      <c r="I36" s="43">
        <f>H36*1.23</f>
        <v>0</v>
      </c>
    </row>
    <row r="37" spans="1:13" x14ac:dyDescent="0.25">
      <c r="A37" s="36"/>
      <c r="B37" s="99" t="s">
        <v>27</v>
      </c>
      <c r="C37" s="99"/>
      <c r="D37" s="49" t="s">
        <v>28</v>
      </c>
      <c r="E37" s="50"/>
      <c r="F37" s="51"/>
      <c r="G37" s="49"/>
      <c r="H37" s="52">
        <f>SUM(H35:H36)</f>
        <v>0</v>
      </c>
      <c r="I37" s="52">
        <f>SUM(I35:I36)</f>
        <v>0</v>
      </c>
    </row>
    <row r="38" spans="1:13" x14ac:dyDescent="0.25">
      <c r="A38" s="36"/>
      <c r="B38" s="108" t="s">
        <v>29</v>
      </c>
      <c r="C38" s="109"/>
      <c r="D38" s="53"/>
      <c r="E38" s="53"/>
      <c r="F38" s="54"/>
      <c r="G38" s="53"/>
      <c r="H38" s="55">
        <f>H34+H37</f>
        <v>0</v>
      </c>
      <c r="I38" s="55">
        <f>I34+I37</f>
        <v>0</v>
      </c>
    </row>
    <row r="39" spans="1:13" x14ac:dyDescent="0.25">
      <c r="A39" s="56"/>
      <c r="B39" s="57"/>
      <c r="C39" s="14"/>
      <c r="D39" s="56"/>
      <c r="E39" s="56"/>
      <c r="F39" s="58"/>
      <c r="G39" s="56"/>
      <c r="H39" s="59"/>
      <c r="I39" s="59"/>
    </row>
    <row r="40" spans="1:13" ht="57.75" customHeight="1" x14ac:dyDescent="0.25">
      <c r="A40" s="110" t="s">
        <v>88</v>
      </c>
      <c r="B40" s="110"/>
      <c r="C40" s="110"/>
      <c r="D40" s="110"/>
      <c r="E40" s="110"/>
      <c r="F40" s="110"/>
      <c r="G40" s="110"/>
      <c r="H40" s="110"/>
      <c r="I40" s="110"/>
      <c r="J40" s="60"/>
      <c r="K40" s="60"/>
      <c r="L40" s="60"/>
      <c r="M40" s="60"/>
    </row>
    <row r="41" spans="1:13" ht="36.75" customHeight="1" x14ac:dyDescent="0.25">
      <c r="A41" s="111" t="s">
        <v>89</v>
      </c>
      <c r="B41" s="111"/>
      <c r="C41" s="111"/>
      <c r="D41" s="111"/>
      <c r="E41" s="111"/>
      <c r="F41" s="111"/>
      <c r="G41" s="111"/>
      <c r="H41" s="111"/>
      <c r="I41" s="111"/>
      <c r="J41" s="22"/>
      <c r="K41" s="22"/>
      <c r="L41" s="22"/>
      <c r="M41" s="22"/>
    </row>
    <row r="42" spans="1:13" x14ac:dyDescent="0.25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</row>
    <row r="43" spans="1:13" ht="18.75" x14ac:dyDescent="0.25">
      <c r="A43" s="125" t="s">
        <v>78</v>
      </c>
      <c r="B43" s="125"/>
      <c r="C43" s="125"/>
      <c r="D43" s="125"/>
      <c r="E43" s="125"/>
      <c r="F43" s="125"/>
      <c r="G43" s="125"/>
      <c r="H43" s="125"/>
      <c r="I43" s="125"/>
    </row>
    <row r="44" spans="1:13" x14ac:dyDescent="0.25">
      <c r="A44" s="8" t="s">
        <v>16</v>
      </c>
      <c r="B44" s="63"/>
      <c r="C44" s="63"/>
      <c r="D44" s="32"/>
      <c r="E44" s="32"/>
      <c r="F44" s="32"/>
      <c r="G44" s="32"/>
      <c r="H44" s="32"/>
      <c r="I44" s="14"/>
    </row>
    <row r="45" spans="1:13" x14ac:dyDescent="0.25">
      <c r="A45" s="8" t="s">
        <v>30</v>
      </c>
      <c r="B45" s="63"/>
      <c r="C45" s="63"/>
      <c r="D45" s="32"/>
      <c r="E45" s="32"/>
      <c r="F45" s="32"/>
      <c r="G45" s="32"/>
      <c r="H45" s="32"/>
      <c r="I45" s="14"/>
    </row>
    <row r="46" spans="1:13" x14ac:dyDescent="0.25">
      <c r="A46" s="8"/>
      <c r="B46" s="63"/>
      <c r="C46" s="63"/>
      <c r="D46" s="32"/>
      <c r="E46" s="32"/>
      <c r="F46" s="32"/>
      <c r="G46" s="32"/>
      <c r="H46" s="32"/>
      <c r="I46" s="14"/>
    </row>
    <row r="47" spans="1:13" x14ac:dyDescent="0.25">
      <c r="A47" s="8" t="s">
        <v>18</v>
      </c>
      <c r="B47" s="15"/>
      <c r="C47" s="15"/>
      <c r="D47" s="26"/>
      <c r="E47" s="26"/>
      <c r="F47" s="26"/>
      <c r="G47" s="26"/>
      <c r="H47" s="26"/>
      <c r="I47" s="26"/>
    </row>
    <row r="48" spans="1:13" x14ac:dyDescent="0.25">
      <c r="A48" s="1" t="s">
        <v>19</v>
      </c>
      <c r="B48" s="15"/>
      <c r="C48" s="15"/>
      <c r="D48" s="26"/>
      <c r="E48" s="26"/>
      <c r="F48" s="26"/>
      <c r="G48" s="26"/>
      <c r="H48" s="26"/>
      <c r="I48" s="26"/>
    </row>
    <row r="49" spans="1:9" ht="18" customHeight="1" x14ac:dyDescent="0.25">
      <c r="A49" s="80" t="s">
        <v>63</v>
      </c>
      <c r="B49" s="80"/>
      <c r="C49" s="80"/>
      <c r="D49" s="64"/>
      <c r="E49" s="64"/>
      <c r="F49" s="64"/>
      <c r="G49" s="64"/>
      <c r="H49" s="64"/>
      <c r="I49" s="64"/>
    </row>
    <row r="50" spans="1:9" ht="31.5" x14ac:dyDescent="0.25">
      <c r="A50" s="33" t="s">
        <v>50</v>
      </c>
      <c r="B50" s="94" t="s">
        <v>49</v>
      </c>
      <c r="C50" s="93"/>
      <c r="D50" s="94" t="s">
        <v>21</v>
      </c>
      <c r="E50" s="95"/>
      <c r="F50" s="96"/>
      <c r="G50" s="33" t="s">
        <v>84</v>
      </c>
      <c r="H50" s="33" t="s">
        <v>85</v>
      </c>
      <c r="I50" s="33" t="s">
        <v>86</v>
      </c>
    </row>
    <row r="51" spans="1:9" x14ac:dyDescent="0.25">
      <c r="A51" s="33"/>
      <c r="B51" s="35" t="s">
        <v>65</v>
      </c>
      <c r="C51" s="34"/>
      <c r="D51" s="33"/>
      <c r="E51" s="33"/>
      <c r="F51" s="33"/>
      <c r="G51" s="34"/>
      <c r="H51" s="34"/>
      <c r="I51" s="34"/>
    </row>
    <row r="52" spans="1:9" x14ac:dyDescent="0.25">
      <c r="A52" s="33"/>
      <c r="B52" s="35" t="s">
        <v>48</v>
      </c>
      <c r="C52" s="34"/>
      <c r="D52" s="33"/>
      <c r="E52" s="33"/>
      <c r="F52" s="33"/>
      <c r="G52" s="34"/>
      <c r="H52" s="34"/>
      <c r="I52" s="34"/>
    </row>
    <row r="53" spans="1:9" ht="30" customHeight="1" x14ac:dyDescent="0.25">
      <c r="A53" s="36">
        <v>1</v>
      </c>
      <c r="B53" s="97" t="s">
        <v>51</v>
      </c>
      <c r="C53" s="97"/>
      <c r="D53" s="37">
        <v>500000</v>
      </c>
      <c r="E53" s="42"/>
      <c r="F53" s="37" t="s">
        <v>26</v>
      </c>
      <c r="G53" s="82"/>
      <c r="H53" s="39">
        <f>D53*G53</f>
        <v>0</v>
      </c>
      <c r="I53" s="39">
        <f>H53*1.23</f>
        <v>0</v>
      </c>
    </row>
    <row r="54" spans="1:9" x14ac:dyDescent="0.25">
      <c r="A54" s="36">
        <v>2</v>
      </c>
      <c r="B54" s="98" t="s">
        <v>52</v>
      </c>
      <c r="C54" s="98"/>
      <c r="D54" s="42">
        <v>12</v>
      </c>
      <c r="E54" s="42"/>
      <c r="F54" s="42" t="s">
        <v>24</v>
      </c>
      <c r="G54" s="82"/>
      <c r="H54" s="39">
        <f>D54*G54</f>
        <v>0</v>
      </c>
      <c r="I54" s="39">
        <f>H54*1.23</f>
        <v>0</v>
      </c>
    </row>
    <row r="55" spans="1:9" x14ac:dyDescent="0.25">
      <c r="A55" s="36"/>
      <c r="B55" s="99" t="s">
        <v>31</v>
      </c>
      <c r="C55" s="99"/>
      <c r="D55" s="66"/>
      <c r="E55" s="66"/>
      <c r="F55" s="66"/>
      <c r="G55" s="67"/>
      <c r="H55" s="45">
        <f>SUM(H53:H54)</f>
        <v>0</v>
      </c>
      <c r="I55" s="45">
        <f>SUM(I53:I54)</f>
        <v>0</v>
      </c>
    </row>
    <row r="56" spans="1:9" x14ac:dyDescent="0.25">
      <c r="A56" s="36">
        <v>3</v>
      </c>
      <c r="B56" s="100" t="s">
        <v>53</v>
      </c>
      <c r="C56" s="100"/>
      <c r="D56" s="46">
        <v>2400240</v>
      </c>
      <c r="E56" s="41" t="s">
        <v>23</v>
      </c>
      <c r="F56" s="41" t="s">
        <v>26</v>
      </c>
      <c r="G56" s="65"/>
      <c r="H56" s="43">
        <f>D56*G56</f>
        <v>0</v>
      </c>
      <c r="I56" s="43">
        <f>H56*1.23</f>
        <v>0</v>
      </c>
    </row>
    <row r="57" spans="1:9" x14ac:dyDescent="0.25">
      <c r="A57" s="36">
        <v>4</v>
      </c>
      <c r="B57" s="101" t="s">
        <v>54</v>
      </c>
      <c r="C57" s="102"/>
      <c r="D57" s="47">
        <v>500000</v>
      </c>
      <c r="E57" s="41"/>
      <c r="F57" s="48" t="s">
        <v>26</v>
      </c>
      <c r="G57" s="65"/>
      <c r="H57" s="43">
        <f>D57*G57</f>
        <v>0</v>
      </c>
      <c r="I57" s="43">
        <f>H57*1.23</f>
        <v>0</v>
      </c>
    </row>
    <row r="58" spans="1:9" x14ac:dyDescent="0.25">
      <c r="A58" s="36"/>
      <c r="B58" s="99" t="s">
        <v>32</v>
      </c>
      <c r="C58" s="99"/>
      <c r="D58" s="49" t="s">
        <v>28</v>
      </c>
      <c r="E58" s="50"/>
      <c r="F58" s="51"/>
      <c r="G58" s="49"/>
      <c r="H58" s="68">
        <f>SUM(H56:H57)</f>
        <v>0</v>
      </c>
      <c r="I58" s="68">
        <f>SUM(I56:I57)</f>
        <v>0</v>
      </c>
    </row>
    <row r="59" spans="1:9" x14ac:dyDescent="0.25">
      <c r="A59" s="36"/>
      <c r="B59" s="108" t="s">
        <v>29</v>
      </c>
      <c r="C59" s="109"/>
      <c r="D59" s="53"/>
      <c r="E59" s="53"/>
      <c r="F59" s="54"/>
      <c r="G59" s="53"/>
      <c r="H59" s="55">
        <f>H55+H58</f>
        <v>0</v>
      </c>
      <c r="I59" s="55">
        <f>I55+I58</f>
        <v>0</v>
      </c>
    </row>
    <row r="60" spans="1:9" x14ac:dyDescent="0.25">
      <c r="A60" s="56"/>
      <c r="B60" s="69"/>
      <c r="C60" s="14"/>
      <c r="D60" s="56"/>
      <c r="E60" s="56"/>
      <c r="F60" s="58"/>
      <c r="G60" s="56"/>
      <c r="H60" s="59"/>
      <c r="I60" s="59"/>
    </row>
    <row r="61" spans="1:9" ht="52.5" customHeight="1" x14ac:dyDescent="0.25">
      <c r="A61" s="110" t="s">
        <v>88</v>
      </c>
      <c r="B61" s="110"/>
      <c r="C61" s="110"/>
      <c r="D61" s="110"/>
      <c r="E61" s="110"/>
      <c r="F61" s="110"/>
      <c r="G61" s="110"/>
      <c r="H61" s="110"/>
      <c r="I61" s="110"/>
    </row>
    <row r="62" spans="1:9" ht="38.25" customHeight="1" x14ac:dyDescent="0.25">
      <c r="A62" s="111" t="s">
        <v>89</v>
      </c>
      <c r="B62" s="111"/>
      <c r="C62" s="111"/>
      <c r="D62" s="111"/>
      <c r="E62" s="111"/>
      <c r="F62" s="111"/>
      <c r="G62" s="111"/>
      <c r="H62" s="111"/>
      <c r="I62" s="111"/>
    </row>
    <row r="63" spans="1:9" x14ac:dyDescent="0.25">
      <c r="A63" s="56"/>
      <c r="B63" s="69"/>
      <c r="C63" s="14"/>
      <c r="D63" s="56"/>
      <c r="E63" s="56"/>
      <c r="F63" s="58"/>
      <c r="G63" s="56"/>
      <c r="H63" s="59"/>
      <c r="I63" s="59"/>
    </row>
    <row r="64" spans="1:9" ht="18.75" x14ac:dyDescent="0.25">
      <c r="A64" s="103" t="s">
        <v>80</v>
      </c>
      <c r="B64" s="103"/>
      <c r="C64" s="103"/>
      <c r="D64" s="103"/>
      <c r="E64" s="103"/>
      <c r="F64" s="103"/>
      <c r="G64" s="103"/>
      <c r="H64" s="103"/>
      <c r="I64" s="103"/>
    </row>
    <row r="65" spans="1:9" x14ac:dyDescent="0.25">
      <c r="A65" s="8" t="s">
        <v>16</v>
      </c>
      <c r="B65" s="63"/>
      <c r="C65" s="63"/>
      <c r="D65" s="70"/>
      <c r="E65" s="70"/>
      <c r="F65" s="70"/>
      <c r="G65" s="70"/>
      <c r="H65" s="70"/>
      <c r="I65" s="13"/>
    </row>
    <row r="66" spans="1:9" x14ac:dyDescent="0.25">
      <c r="A66" s="8" t="s">
        <v>30</v>
      </c>
      <c r="B66" s="63"/>
      <c r="C66" s="63"/>
      <c r="D66" s="70"/>
      <c r="E66" s="70"/>
      <c r="F66" s="70"/>
      <c r="G66" s="70"/>
      <c r="H66" s="70"/>
      <c r="I66" s="13"/>
    </row>
    <row r="67" spans="1:9" x14ac:dyDescent="0.25">
      <c r="A67" s="8"/>
      <c r="B67" s="63"/>
      <c r="C67" s="63"/>
      <c r="D67" s="70"/>
      <c r="E67" s="70"/>
      <c r="F67" s="70"/>
      <c r="G67" s="70"/>
      <c r="H67" s="70"/>
      <c r="I67" s="13"/>
    </row>
    <row r="68" spans="1:9" x14ac:dyDescent="0.25">
      <c r="A68" s="8" t="s">
        <v>18</v>
      </c>
      <c r="B68" s="15"/>
      <c r="C68" s="15"/>
      <c r="D68" s="15"/>
      <c r="E68" s="15"/>
      <c r="F68" s="15"/>
      <c r="G68" s="15"/>
      <c r="H68" s="15"/>
      <c r="I68" s="15"/>
    </row>
    <row r="69" spans="1:9" x14ac:dyDescent="0.25">
      <c r="A69" s="1" t="s">
        <v>19</v>
      </c>
      <c r="B69" s="15"/>
      <c r="C69" s="15"/>
      <c r="D69" s="15"/>
      <c r="E69" s="15"/>
      <c r="F69" s="15"/>
      <c r="G69" s="15"/>
      <c r="H69" s="15"/>
      <c r="I69" s="15"/>
    </row>
    <row r="70" spans="1:9" ht="18" x14ac:dyDescent="0.25">
      <c r="A70" s="104" t="s">
        <v>63</v>
      </c>
      <c r="B70" s="104"/>
      <c r="C70" s="104"/>
      <c r="D70" s="64"/>
      <c r="E70" s="64"/>
      <c r="F70" s="64"/>
      <c r="G70" s="64"/>
      <c r="H70" s="64"/>
      <c r="I70" s="64"/>
    </row>
    <row r="71" spans="1:9" ht="31.5" x14ac:dyDescent="0.25">
      <c r="A71" s="33" t="s">
        <v>50</v>
      </c>
      <c r="B71" s="93" t="s">
        <v>20</v>
      </c>
      <c r="C71" s="93"/>
      <c r="D71" s="94" t="s">
        <v>21</v>
      </c>
      <c r="E71" s="95"/>
      <c r="F71" s="96"/>
      <c r="G71" s="33" t="s">
        <v>84</v>
      </c>
      <c r="H71" s="33" t="s">
        <v>85</v>
      </c>
      <c r="I71" s="33" t="s">
        <v>86</v>
      </c>
    </row>
    <row r="72" spans="1:9" x14ac:dyDescent="0.25">
      <c r="A72" s="33"/>
      <c r="B72" s="71" t="s">
        <v>66</v>
      </c>
      <c r="C72" s="34"/>
      <c r="D72" s="33"/>
      <c r="E72" s="33"/>
      <c r="F72" s="33"/>
      <c r="G72" s="34"/>
      <c r="H72" s="34"/>
      <c r="I72" s="34"/>
    </row>
    <row r="73" spans="1:9" ht="30" customHeight="1" x14ac:dyDescent="0.25">
      <c r="A73" s="36">
        <v>1</v>
      </c>
      <c r="B73" s="97" t="s">
        <v>51</v>
      </c>
      <c r="C73" s="97"/>
      <c r="D73" s="37">
        <v>20000</v>
      </c>
      <c r="E73" s="37"/>
      <c r="F73" s="37" t="s">
        <v>26</v>
      </c>
      <c r="G73" s="82"/>
      <c r="H73" s="39">
        <f>D73*G73</f>
        <v>0</v>
      </c>
      <c r="I73" s="39">
        <f>H73*1.23</f>
        <v>0</v>
      </c>
    </row>
    <row r="74" spans="1:9" x14ac:dyDescent="0.25">
      <c r="A74" s="36">
        <v>2</v>
      </c>
      <c r="B74" s="98" t="s">
        <v>52</v>
      </c>
      <c r="C74" s="98"/>
      <c r="D74" s="42">
        <v>12</v>
      </c>
      <c r="E74" s="42"/>
      <c r="F74" s="42" t="s">
        <v>24</v>
      </c>
      <c r="G74" s="82"/>
      <c r="H74" s="43">
        <f>D74*G74</f>
        <v>0</v>
      </c>
      <c r="I74" s="39">
        <f>H74*1.23</f>
        <v>0</v>
      </c>
    </row>
    <row r="75" spans="1:9" x14ac:dyDescent="0.25">
      <c r="A75" s="36"/>
      <c r="B75" s="99" t="s">
        <v>31</v>
      </c>
      <c r="C75" s="99"/>
      <c r="D75" s="66"/>
      <c r="E75" s="66"/>
      <c r="F75" s="66"/>
      <c r="G75" s="83"/>
      <c r="H75" s="45">
        <f>SUM(H73:H74)</f>
        <v>0</v>
      </c>
      <c r="I75" s="45">
        <f>SUM(I73:I74)</f>
        <v>0</v>
      </c>
    </row>
    <row r="76" spans="1:9" x14ac:dyDescent="0.25">
      <c r="A76" s="36">
        <v>3</v>
      </c>
      <c r="B76" s="100" t="s">
        <v>53</v>
      </c>
      <c r="C76" s="100"/>
      <c r="D76" s="46">
        <v>12</v>
      </c>
      <c r="E76" s="41" t="s">
        <v>23</v>
      </c>
      <c r="F76" s="41" t="s">
        <v>24</v>
      </c>
      <c r="G76" s="82"/>
      <c r="H76" s="43">
        <f>D76*G76</f>
        <v>0</v>
      </c>
      <c r="I76" s="43">
        <f>H76*1.23</f>
        <v>0</v>
      </c>
    </row>
    <row r="77" spans="1:9" x14ac:dyDescent="0.25">
      <c r="A77" s="36">
        <v>4</v>
      </c>
      <c r="B77" s="101" t="s">
        <v>54</v>
      </c>
      <c r="C77" s="102"/>
      <c r="D77" s="47">
        <v>20000</v>
      </c>
      <c r="E77" s="41"/>
      <c r="F77" s="48" t="s">
        <v>26</v>
      </c>
      <c r="G77" s="82"/>
      <c r="H77" s="43">
        <f>D77*G77</f>
        <v>0</v>
      </c>
      <c r="I77" s="43">
        <f>H77*1.23</f>
        <v>0</v>
      </c>
    </row>
    <row r="78" spans="1:9" x14ac:dyDescent="0.25">
      <c r="A78" s="36"/>
      <c r="B78" s="99" t="s">
        <v>32</v>
      </c>
      <c r="C78" s="99"/>
      <c r="D78" s="49" t="s">
        <v>28</v>
      </c>
      <c r="E78" s="50"/>
      <c r="F78" s="51"/>
      <c r="G78" s="49"/>
      <c r="H78" s="68">
        <f>SUM(H76:H77)</f>
        <v>0</v>
      </c>
      <c r="I78" s="68">
        <f>SUM(I76:I77)</f>
        <v>0</v>
      </c>
    </row>
    <row r="79" spans="1:9" x14ac:dyDescent="0.25">
      <c r="A79" s="36"/>
      <c r="B79" s="108" t="s">
        <v>29</v>
      </c>
      <c r="C79" s="109"/>
      <c r="D79" s="53"/>
      <c r="E79" s="53"/>
      <c r="F79" s="54"/>
      <c r="G79" s="53"/>
      <c r="H79" s="55">
        <f>H75+H78</f>
        <v>0</v>
      </c>
      <c r="I79" s="55">
        <f>I75+I78</f>
        <v>0</v>
      </c>
    </row>
    <row r="80" spans="1:9" x14ac:dyDescent="0.25">
      <c r="A80" s="56"/>
      <c r="B80" s="69"/>
      <c r="C80" s="14"/>
      <c r="D80" s="56"/>
      <c r="E80" s="56"/>
      <c r="F80" s="58"/>
      <c r="G80" s="56"/>
      <c r="H80" s="59"/>
      <c r="I80" s="59"/>
    </row>
    <row r="81" spans="1:9" ht="58.5" customHeight="1" x14ac:dyDescent="0.25">
      <c r="A81" s="110" t="s">
        <v>88</v>
      </c>
      <c r="B81" s="110"/>
      <c r="C81" s="110"/>
      <c r="D81" s="110"/>
      <c r="E81" s="110"/>
      <c r="F81" s="110"/>
      <c r="G81" s="110"/>
      <c r="H81" s="110"/>
      <c r="I81" s="110"/>
    </row>
    <row r="82" spans="1:9" ht="33.75" customHeight="1" x14ac:dyDescent="0.25">
      <c r="A82" s="111" t="s">
        <v>89</v>
      </c>
      <c r="B82" s="111"/>
      <c r="C82" s="111"/>
      <c r="D82" s="111"/>
      <c r="E82" s="111"/>
      <c r="F82" s="111"/>
      <c r="G82" s="111"/>
      <c r="H82" s="111"/>
      <c r="I82" s="111"/>
    </row>
    <row r="83" spans="1:9" x14ac:dyDescent="0.25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8.75" x14ac:dyDescent="0.25">
      <c r="A84" s="103" t="s">
        <v>81</v>
      </c>
      <c r="B84" s="103"/>
      <c r="C84" s="103"/>
      <c r="D84" s="103"/>
      <c r="E84" s="103"/>
      <c r="F84" s="103"/>
      <c r="G84" s="103"/>
      <c r="H84" s="103"/>
      <c r="I84" s="103"/>
    </row>
    <row r="85" spans="1:9" x14ac:dyDescent="0.25">
      <c r="A85" s="8" t="s">
        <v>16</v>
      </c>
      <c r="B85" s="63"/>
      <c r="C85" s="63"/>
      <c r="D85" s="70"/>
      <c r="E85" s="70"/>
      <c r="F85" s="70"/>
      <c r="G85" s="70"/>
      <c r="H85" s="70"/>
      <c r="I85" s="13"/>
    </row>
    <row r="86" spans="1:9" x14ac:dyDescent="0.25">
      <c r="A86" s="8" t="s">
        <v>30</v>
      </c>
      <c r="B86" s="63"/>
      <c r="C86" s="63"/>
      <c r="D86" s="70"/>
      <c r="E86" s="70"/>
      <c r="F86" s="70"/>
      <c r="G86" s="70"/>
      <c r="H86" s="70"/>
      <c r="I86" s="13"/>
    </row>
    <row r="87" spans="1:9" x14ac:dyDescent="0.25">
      <c r="A87" s="8"/>
      <c r="B87" s="63"/>
      <c r="C87" s="63"/>
      <c r="D87" s="70"/>
      <c r="E87" s="70"/>
      <c r="F87" s="70"/>
      <c r="G87" s="70"/>
      <c r="H87" s="70"/>
      <c r="I87" s="13"/>
    </row>
    <row r="88" spans="1:9" x14ac:dyDescent="0.25">
      <c r="A88" s="8" t="s">
        <v>18</v>
      </c>
      <c r="B88" s="15"/>
      <c r="C88" s="15"/>
      <c r="D88" s="15"/>
      <c r="E88" s="15"/>
      <c r="F88" s="15"/>
      <c r="G88" s="15"/>
      <c r="H88" s="15"/>
      <c r="I88" s="15"/>
    </row>
    <row r="89" spans="1:9" x14ac:dyDescent="0.25">
      <c r="A89" s="1" t="s">
        <v>19</v>
      </c>
      <c r="B89" s="15"/>
      <c r="C89" s="15"/>
      <c r="D89" s="15"/>
      <c r="E89" s="15"/>
      <c r="F89" s="15"/>
      <c r="G89" s="15"/>
      <c r="H89" s="15"/>
      <c r="I89" s="15"/>
    </row>
    <row r="90" spans="1:9" ht="18" x14ac:dyDescent="0.25">
      <c r="A90" s="104" t="s">
        <v>63</v>
      </c>
      <c r="B90" s="104"/>
      <c r="C90" s="104"/>
      <c r="D90" s="64"/>
      <c r="E90" s="64"/>
      <c r="F90" s="64"/>
      <c r="G90" s="64"/>
      <c r="H90" s="64"/>
      <c r="I90" s="64"/>
    </row>
    <row r="91" spans="1:9" ht="31.5" x14ac:dyDescent="0.25">
      <c r="A91" s="81" t="s">
        <v>50</v>
      </c>
      <c r="B91" s="105" t="s">
        <v>20</v>
      </c>
      <c r="C91" s="106"/>
      <c r="D91" s="107" t="s">
        <v>21</v>
      </c>
      <c r="E91" s="95"/>
      <c r="F91" s="96"/>
      <c r="G91" s="33" t="s">
        <v>84</v>
      </c>
      <c r="H91" s="33" t="s">
        <v>85</v>
      </c>
      <c r="I91" s="33" t="s">
        <v>86</v>
      </c>
    </row>
    <row r="92" spans="1:9" x14ac:dyDescent="0.25">
      <c r="A92" s="33"/>
      <c r="B92" s="35" t="s">
        <v>67</v>
      </c>
      <c r="C92" s="34"/>
      <c r="D92" s="33"/>
      <c r="E92" s="33"/>
      <c r="F92" s="33"/>
      <c r="G92" s="34"/>
      <c r="H92" s="34"/>
      <c r="I92" s="34"/>
    </row>
    <row r="93" spans="1:9" ht="33" customHeight="1" x14ac:dyDescent="0.25">
      <c r="A93" s="36">
        <v>1</v>
      </c>
      <c r="B93" s="113" t="s">
        <v>51</v>
      </c>
      <c r="C93" s="114"/>
      <c r="D93" s="37">
        <v>5000</v>
      </c>
      <c r="E93" s="37"/>
      <c r="F93" s="37" t="s">
        <v>26</v>
      </c>
      <c r="G93" s="82"/>
      <c r="H93" s="39">
        <f>D93*G93</f>
        <v>0</v>
      </c>
      <c r="I93" s="39">
        <f>H93*1.23</f>
        <v>0</v>
      </c>
    </row>
    <row r="94" spans="1:9" x14ac:dyDescent="0.25">
      <c r="A94" s="36">
        <v>2</v>
      </c>
      <c r="B94" s="115" t="s">
        <v>52</v>
      </c>
      <c r="C94" s="116"/>
      <c r="D94" s="42">
        <v>12</v>
      </c>
      <c r="E94" s="42"/>
      <c r="F94" s="42" t="s">
        <v>24</v>
      </c>
      <c r="G94" s="65"/>
      <c r="H94" s="43">
        <f>D94*G94</f>
        <v>0</v>
      </c>
      <c r="I94" s="39">
        <f>H94*1.23</f>
        <v>0</v>
      </c>
    </row>
    <row r="95" spans="1:9" x14ac:dyDescent="0.25">
      <c r="A95" s="36"/>
      <c r="B95" s="117" t="s">
        <v>31</v>
      </c>
      <c r="C95" s="118"/>
      <c r="D95" s="66"/>
      <c r="E95" s="66"/>
      <c r="F95" s="66"/>
      <c r="G95" s="84"/>
      <c r="H95" s="45">
        <f>SUM(H93:H94)</f>
        <v>0</v>
      </c>
      <c r="I95" s="45">
        <f>SUM(I93:I94)</f>
        <v>0</v>
      </c>
    </row>
    <row r="96" spans="1:9" x14ac:dyDescent="0.25">
      <c r="A96" s="36">
        <v>3</v>
      </c>
      <c r="B96" s="119" t="s">
        <v>53</v>
      </c>
      <c r="C96" s="120"/>
      <c r="D96" s="46">
        <v>12</v>
      </c>
      <c r="E96" s="41" t="s">
        <v>23</v>
      </c>
      <c r="F96" s="41" t="s">
        <v>24</v>
      </c>
      <c r="G96" s="65"/>
      <c r="H96" s="43">
        <f>D96*G96</f>
        <v>0</v>
      </c>
      <c r="I96" s="43">
        <f>H96*1.23</f>
        <v>0</v>
      </c>
    </row>
    <row r="97" spans="1:23" x14ac:dyDescent="0.25">
      <c r="A97" s="36">
        <v>4</v>
      </c>
      <c r="B97" s="101" t="s">
        <v>54</v>
      </c>
      <c r="C97" s="102"/>
      <c r="D97" s="47">
        <v>5000</v>
      </c>
      <c r="E97" s="41"/>
      <c r="F97" s="48" t="s">
        <v>26</v>
      </c>
      <c r="G97" s="65"/>
      <c r="H97" s="43">
        <f>D97*G97</f>
        <v>0</v>
      </c>
      <c r="I97" s="43">
        <f>H97*1.23</f>
        <v>0</v>
      </c>
    </row>
    <row r="98" spans="1:23" ht="15.75" customHeight="1" x14ac:dyDescent="0.25">
      <c r="A98" s="36"/>
      <c r="B98" s="117" t="s">
        <v>32</v>
      </c>
      <c r="C98" s="118"/>
      <c r="D98" s="49" t="s">
        <v>28</v>
      </c>
      <c r="E98" s="50"/>
      <c r="F98" s="51"/>
      <c r="G98" s="49"/>
      <c r="H98" s="68">
        <f>SUM(H96:H97)</f>
        <v>0</v>
      </c>
      <c r="I98" s="68">
        <f>SUM(I96:I97)</f>
        <v>0</v>
      </c>
    </row>
    <row r="99" spans="1:23" ht="15" customHeight="1" x14ac:dyDescent="0.25">
      <c r="A99" s="36"/>
      <c r="B99" s="121" t="s">
        <v>29</v>
      </c>
      <c r="C99" s="122"/>
      <c r="D99" s="53"/>
      <c r="E99" s="53"/>
      <c r="F99" s="54"/>
      <c r="G99" s="53"/>
      <c r="H99" s="55">
        <f>H95+H98</f>
        <v>0</v>
      </c>
      <c r="I99" s="55">
        <f>I95+I98</f>
        <v>0</v>
      </c>
    </row>
    <row r="100" spans="1:23" ht="15.75" customHeight="1" x14ac:dyDescent="0.25">
      <c r="A100" s="56"/>
      <c r="B100" s="57"/>
      <c r="C100" s="57"/>
      <c r="D100" s="56"/>
      <c r="E100" s="56"/>
      <c r="F100" s="58"/>
      <c r="G100" s="56"/>
      <c r="H100" s="59"/>
      <c r="I100" s="59"/>
    </row>
    <row r="101" spans="1:23" ht="34.5" customHeight="1" x14ac:dyDescent="0.25">
      <c r="A101" s="110" t="s">
        <v>88</v>
      </c>
      <c r="B101" s="110"/>
      <c r="C101" s="110"/>
      <c r="D101" s="110"/>
      <c r="E101" s="110"/>
      <c r="F101" s="110"/>
      <c r="G101" s="110"/>
      <c r="H101" s="110"/>
      <c r="I101" s="110"/>
    </row>
    <row r="102" spans="1:23" ht="39" customHeight="1" x14ac:dyDescent="0.25">
      <c r="A102" s="111" t="s">
        <v>89</v>
      </c>
      <c r="B102" s="111"/>
      <c r="C102" s="111"/>
      <c r="D102" s="111"/>
      <c r="E102" s="111"/>
      <c r="F102" s="111"/>
      <c r="G102" s="111"/>
      <c r="H102" s="111"/>
      <c r="I102" s="111"/>
    </row>
    <row r="103" spans="1:23" x14ac:dyDescent="0.25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23" x14ac:dyDescent="0.25">
      <c r="A104" s="2" t="s">
        <v>33</v>
      </c>
      <c r="B104" s="3"/>
      <c r="C104" s="4"/>
      <c r="D104" s="4"/>
      <c r="E104" s="4"/>
      <c r="F104" s="4"/>
      <c r="G104" s="4"/>
      <c r="H104" s="4"/>
      <c r="I104" s="4"/>
    </row>
    <row r="105" spans="1:23" x14ac:dyDescent="0.25">
      <c r="A105" s="1" t="s">
        <v>55</v>
      </c>
      <c r="B105" s="3"/>
      <c r="C105" s="4"/>
      <c r="D105" s="4"/>
      <c r="E105" s="4"/>
      <c r="F105" s="4"/>
      <c r="G105" s="4"/>
      <c r="H105" s="4"/>
      <c r="I105" s="4"/>
    </row>
    <row r="106" spans="1:23" x14ac:dyDescent="0.25">
      <c r="A106" s="1" t="s">
        <v>56</v>
      </c>
      <c r="B106" s="3"/>
      <c r="C106" s="4"/>
      <c r="D106" s="4"/>
      <c r="E106" s="4"/>
      <c r="F106" s="4"/>
      <c r="G106" s="4"/>
      <c r="H106" s="4"/>
      <c r="I106" s="4"/>
    </row>
    <row r="107" spans="1:23" ht="35.25" customHeight="1" x14ac:dyDescent="0.25">
      <c r="A107" s="112" t="s">
        <v>57</v>
      </c>
      <c r="B107" s="112"/>
      <c r="C107" s="112"/>
      <c r="D107" s="112"/>
      <c r="E107" s="112"/>
      <c r="F107" s="112"/>
      <c r="G107" s="112"/>
      <c r="H107" s="112"/>
      <c r="I107" s="112"/>
      <c r="J107" s="9"/>
      <c r="K107" s="9"/>
      <c r="L107" s="9"/>
      <c r="M107" s="9"/>
      <c r="N107" s="72"/>
      <c r="O107" s="3"/>
      <c r="P107" s="4"/>
      <c r="Q107" s="4"/>
      <c r="R107" s="4"/>
      <c r="S107" s="4"/>
      <c r="T107" s="4"/>
      <c r="U107" s="4"/>
      <c r="V107" s="5"/>
      <c r="W107" s="4"/>
    </row>
    <row r="108" spans="1:23" x14ac:dyDescent="0.25">
      <c r="A108" s="124" t="s">
        <v>58</v>
      </c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72"/>
      <c r="O108" s="3"/>
      <c r="P108" s="4"/>
      <c r="Q108" s="4"/>
      <c r="R108" s="4"/>
      <c r="S108" s="4"/>
      <c r="T108" s="4"/>
      <c r="U108" s="4"/>
      <c r="V108" s="5"/>
      <c r="W108" s="4"/>
    </row>
    <row r="109" spans="1:23" x14ac:dyDescent="0.25">
      <c r="A109" s="1" t="s">
        <v>59</v>
      </c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2"/>
      <c r="O109" s="3"/>
      <c r="P109" s="4"/>
      <c r="Q109" s="4"/>
      <c r="R109" s="4"/>
      <c r="S109" s="4"/>
      <c r="T109" s="4"/>
      <c r="U109" s="4"/>
      <c r="V109" s="5"/>
      <c r="W109" s="4"/>
    </row>
    <row r="110" spans="1:23" x14ac:dyDescent="0.25">
      <c r="A110" s="1" t="s">
        <v>60</v>
      </c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2"/>
      <c r="O110" s="3"/>
      <c r="P110" s="4"/>
      <c r="Q110" s="4"/>
      <c r="R110" s="4"/>
      <c r="S110" s="4"/>
      <c r="T110" s="4"/>
      <c r="U110" s="4"/>
      <c r="V110" s="5"/>
      <c r="W110" s="4"/>
    </row>
    <row r="111" spans="1:23" x14ac:dyDescent="0.25">
      <c r="A111" s="8" t="s">
        <v>61</v>
      </c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2"/>
      <c r="O111" s="3"/>
      <c r="P111" s="4"/>
      <c r="Q111" s="4"/>
      <c r="R111" s="4"/>
      <c r="S111" s="4"/>
      <c r="T111" s="4"/>
      <c r="U111" s="4"/>
      <c r="V111" s="5"/>
      <c r="W111" s="4"/>
    </row>
    <row r="112" spans="1:23" ht="36" customHeight="1" x14ac:dyDescent="0.25">
      <c r="A112" s="123" t="s">
        <v>90</v>
      </c>
      <c r="B112" s="123"/>
      <c r="C112" s="123"/>
      <c r="D112" s="123"/>
      <c r="E112" s="123"/>
      <c r="F112" s="123"/>
      <c r="G112" s="123"/>
      <c r="H112" s="123"/>
      <c r="I112" s="123"/>
    </row>
    <row r="113" spans="1:13" ht="30" customHeight="1" x14ac:dyDescent="0.25">
      <c r="A113" s="123" t="s">
        <v>91</v>
      </c>
      <c r="B113" s="123"/>
      <c r="C113" s="123"/>
      <c r="D113" s="123"/>
      <c r="E113" s="123"/>
      <c r="F113" s="123"/>
      <c r="G113" s="123"/>
      <c r="H113" s="123"/>
      <c r="I113" s="123"/>
    </row>
    <row r="114" spans="1:13" ht="30.75" customHeight="1" x14ac:dyDescent="0.25">
      <c r="A114" s="89" t="s">
        <v>34</v>
      </c>
      <c r="B114" s="89"/>
      <c r="C114" s="89"/>
      <c r="D114" s="89"/>
      <c r="E114" s="89"/>
      <c r="F114" s="89"/>
      <c r="G114" s="89"/>
      <c r="H114" s="89"/>
      <c r="I114" s="89"/>
    </row>
    <row r="115" spans="1:13" ht="34.5" customHeight="1" x14ac:dyDescent="0.25">
      <c r="A115" s="86" t="s">
        <v>68</v>
      </c>
      <c r="B115" s="86"/>
      <c r="C115" s="86"/>
      <c r="D115" s="86"/>
      <c r="E115" s="86"/>
      <c r="F115" s="86"/>
      <c r="G115" s="86"/>
      <c r="H115" s="86"/>
      <c r="I115" s="86"/>
      <c r="J115" s="9"/>
      <c r="K115" s="9"/>
      <c r="L115" s="9"/>
      <c r="M115" s="9"/>
    </row>
    <row r="116" spans="1:13" ht="33" customHeight="1" x14ac:dyDescent="0.25">
      <c r="A116" s="87" t="s">
        <v>69</v>
      </c>
      <c r="B116" s="87"/>
      <c r="C116" s="87"/>
      <c r="D116" s="87"/>
      <c r="E116" s="87"/>
      <c r="F116" s="87"/>
      <c r="G116" s="87"/>
      <c r="H116" s="87"/>
      <c r="I116" s="87"/>
      <c r="J116" s="85"/>
      <c r="K116" s="85"/>
      <c r="L116" s="85"/>
      <c r="M116" s="85"/>
    </row>
    <row r="117" spans="1:13" x14ac:dyDescent="0.25">
      <c r="A117" s="72" t="s">
        <v>71</v>
      </c>
      <c r="B117" s="72"/>
      <c r="C117" s="4"/>
      <c r="D117" s="4"/>
      <c r="E117" s="4"/>
      <c r="F117" s="4"/>
      <c r="G117" s="4"/>
      <c r="H117" s="4"/>
      <c r="I117" s="4"/>
    </row>
    <row r="118" spans="1:13" x14ac:dyDescent="0.25">
      <c r="A118" s="90" t="s">
        <v>72</v>
      </c>
      <c r="B118" s="90"/>
      <c r="C118" s="90"/>
      <c r="D118" s="4"/>
      <c r="E118" s="4"/>
      <c r="F118" s="4"/>
      <c r="G118" s="4"/>
      <c r="H118" s="4"/>
      <c r="I118" s="4"/>
    </row>
    <row r="119" spans="1:13" x14ac:dyDescent="0.25">
      <c r="A119" s="90" t="s">
        <v>73</v>
      </c>
      <c r="B119" s="90"/>
      <c r="C119" s="90"/>
      <c r="D119" s="4"/>
      <c r="E119" s="4"/>
      <c r="F119" s="4"/>
      <c r="G119" s="4"/>
      <c r="H119" s="4"/>
      <c r="I119" s="4"/>
    </row>
    <row r="120" spans="1:13" ht="15.75" customHeight="1" x14ac:dyDescent="0.25">
      <c r="A120" s="90" t="s">
        <v>74</v>
      </c>
      <c r="B120" s="90"/>
      <c r="C120" s="90"/>
      <c r="D120" s="4"/>
      <c r="E120" s="4"/>
      <c r="F120" s="4"/>
      <c r="G120" s="4"/>
      <c r="H120" s="4"/>
      <c r="I120" s="4"/>
    </row>
    <row r="121" spans="1:13" ht="15.75" customHeight="1" x14ac:dyDescent="0.25">
      <c r="A121" s="89" t="s">
        <v>75</v>
      </c>
      <c r="B121" s="90"/>
      <c r="C121" s="90"/>
      <c r="D121" s="4"/>
      <c r="E121" s="4"/>
      <c r="F121" s="4"/>
      <c r="G121" s="4"/>
      <c r="H121" s="4"/>
      <c r="I121" s="4"/>
    </row>
    <row r="122" spans="1:13" ht="18" customHeight="1" x14ac:dyDescent="0.25">
      <c r="A122" s="89" t="s">
        <v>76</v>
      </c>
      <c r="B122" s="90"/>
      <c r="C122" s="90"/>
      <c r="D122" s="4"/>
      <c r="E122" s="4"/>
      <c r="F122" s="4"/>
      <c r="G122" s="4"/>
      <c r="H122" s="4"/>
      <c r="I122" s="4"/>
    </row>
    <row r="123" spans="1:13" x14ac:dyDescent="0.25">
      <c r="A123" s="90" t="s">
        <v>77</v>
      </c>
      <c r="B123" s="90"/>
      <c r="C123" s="90"/>
      <c r="D123" s="4"/>
      <c r="E123" s="4"/>
      <c r="F123" s="4"/>
      <c r="G123" s="4"/>
      <c r="H123" s="4"/>
      <c r="I123" s="4"/>
    </row>
    <row r="124" spans="1:13" x14ac:dyDescent="0.25">
      <c r="A124" s="2" t="s">
        <v>35</v>
      </c>
      <c r="B124" s="3"/>
      <c r="C124" s="4"/>
      <c r="D124" s="4"/>
      <c r="E124" s="4"/>
      <c r="F124" s="4"/>
      <c r="G124" s="4"/>
      <c r="H124" s="4"/>
      <c r="I124" s="4"/>
    </row>
    <row r="125" spans="1:13" ht="45.75" customHeight="1" x14ac:dyDescent="0.25">
      <c r="A125" s="89" t="s">
        <v>36</v>
      </c>
      <c r="B125" s="89"/>
      <c r="C125" s="89"/>
      <c r="D125" s="89"/>
      <c r="E125" s="89"/>
      <c r="F125" s="89"/>
      <c r="G125" s="89"/>
      <c r="H125" s="89"/>
      <c r="I125" s="89"/>
    </row>
    <row r="126" spans="1:13" ht="18" x14ac:dyDescent="0.25">
      <c r="A126" s="73" t="s">
        <v>37</v>
      </c>
      <c r="B126" s="3"/>
      <c r="C126" s="4"/>
      <c r="D126" s="4"/>
      <c r="E126" s="4"/>
      <c r="F126" s="4"/>
      <c r="G126" s="4"/>
      <c r="H126" s="4"/>
      <c r="I126" s="4"/>
    </row>
    <row r="127" spans="1:13" x14ac:dyDescent="0.25">
      <c r="A127" s="2" t="s">
        <v>38</v>
      </c>
      <c r="B127" s="3"/>
      <c r="C127" s="4"/>
      <c r="D127" s="4"/>
      <c r="E127" s="4"/>
      <c r="F127" s="4"/>
      <c r="G127" s="4"/>
      <c r="H127" s="4"/>
      <c r="I127" s="4"/>
    </row>
    <row r="128" spans="1:13" x14ac:dyDescent="0.25">
      <c r="A128" s="89" t="s">
        <v>70</v>
      </c>
      <c r="B128" s="89"/>
      <c r="C128" s="89"/>
      <c r="D128" s="89"/>
      <c r="E128" s="89"/>
      <c r="F128" s="89"/>
      <c r="G128" s="89"/>
      <c r="H128" s="89"/>
      <c r="I128" s="89"/>
    </row>
    <row r="129" spans="1:9" x14ac:dyDescent="0.25">
      <c r="A129" s="72" t="s">
        <v>39</v>
      </c>
      <c r="B129" s="3"/>
      <c r="C129" s="4"/>
      <c r="D129" s="4"/>
      <c r="E129" s="4"/>
      <c r="F129" s="4"/>
      <c r="G129" s="4"/>
      <c r="H129" s="4"/>
      <c r="I129" s="4"/>
    </row>
    <row r="130" spans="1:9" x14ac:dyDescent="0.25">
      <c r="A130" s="2"/>
      <c r="B130" s="3"/>
      <c r="C130" s="4"/>
      <c r="D130" s="4"/>
      <c r="E130" s="4"/>
      <c r="F130" s="4"/>
      <c r="G130" s="4"/>
      <c r="H130" s="4"/>
      <c r="I130" s="4"/>
    </row>
    <row r="131" spans="1:9" x14ac:dyDescent="0.25">
      <c r="A131" s="2" t="s">
        <v>40</v>
      </c>
      <c r="B131" s="3"/>
      <c r="C131" s="4"/>
      <c r="D131" s="4"/>
      <c r="E131" s="4"/>
      <c r="F131" s="4"/>
      <c r="G131" s="4"/>
      <c r="H131" s="4"/>
      <c r="I131" s="4"/>
    </row>
    <row r="132" spans="1:9" x14ac:dyDescent="0.25">
      <c r="A132" s="72" t="s">
        <v>41</v>
      </c>
      <c r="B132" s="3"/>
      <c r="C132" s="4"/>
      <c r="D132" s="4"/>
      <c r="E132" s="4"/>
      <c r="F132" s="4"/>
      <c r="G132" s="4"/>
      <c r="H132" s="4"/>
      <c r="I132" s="4"/>
    </row>
    <row r="133" spans="1:9" x14ac:dyDescent="0.25">
      <c r="A133" s="72" t="s">
        <v>42</v>
      </c>
      <c r="B133" s="3"/>
      <c r="C133" s="4"/>
      <c r="D133" s="4"/>
      <c r="E133" s="4"/>
      <c r="F133" s="4"/>
      <c r="G133" s="4"/>
      <c r="H133" s="4"/>
      <c r="I133" s="4"/>
    </row>
    <row r="134" spans="1:9" x14ac:dyDescent="0.25">
      <c r="A134" s="72" t="s">
        <v>46</v>
      </c>
      <c r="B134" s="3"/>
      <c r="C134" s="4"/>
      <c r="D134" s="4"/>
      <c r="E134" s="4"/>
      <c r="F134" s="4"/>
      <c r="G134" s="4"/>
      <c r="H134" s="4"/>
      <c r="I134" s="4"/>
    </row>
    <row r="135" spans="1:9" x14ac:dyDescent="0.25">
      <c r="A135" s="72" t="s">
        <v>45</v>
      </c>
      <c r="B135" s="3"/>
      <c r="C135" s="4"/>
      <c r="D135" s="4"/>
      <c r="E135" s="4"/>
      <c r="F135" s="4"/>
      <c r="G135" s="4"/>
      <c r="H135" s="4"/>
      <c r="I135" s="4"/>
    </row>
    <row r="136" spans="1:9" x14ac:dyDescent="0.25">
      <c r="A136" s="72" t="s">
        <v>47</v>
      </c>
      <c r="B136" s="3"/>
      <c r="C136" s="4"/>
      <c r="D136" s="4"/>
      <c r="E136" s="4"/>
      <c r="F136" s="4"/>
      <c r="G136" s="4"/>
      <c r="H136" s="4"/>
      <c r="I136" s="4"/>
    </row>
    <row r="137" spans="1:9" x14ac:dyDescent="0.25">
      <c r="A137" s="74"/>
      <c r="B137" s="74"/>
      <c r="C137" s="74"/>
      <c r="D137" s="74"/>
      <c r="E137" s="74"/>
      <c r="F137" s="74"/>
      <c r="G137" s="74"/>
      <c r="H137" s="74"/>
      <c r="I137" s="74"/>
    </row>
    <row r="138" spans="1:9" ht="15.75" customHeight="1" x14ac:dyDescent="0.25">
      <c r="A138" s="75" t="s">
        <v>43</v>
      </c>
      <c r="B138" s="74"/>
      <c r="C138" s="64"/>
      <c r="D138" s="64"/>
      <c r="E138" s="64"/>
      <c r="F138" s="64"/>
      <c r="G138" s="76" t="s">
        <v>44</v>
      </c>
      <c r="H138" s="77"/>
      <c r="I138" s="20"/>
    </row>
  </sheetData>
  <mergeCells count="78">
    <mergeCell ref="B37:C37"/>
    <mergeCell ref="B30:C30"/>
    <mergeCell ref="D30:F30"/>
    <mergeCell ref="B32:C32"/>
    <mergeCell ref="B33:C33"/>
    <mergeCell ref="B34:C34"/>
    <mergeCell ref="B35:C35"/>
    <mergeCell ref="B36:C36"/>
    <mergeCell ref="A43:I43"/>
    <mergeCell ref="B50:C50"/>
    <mergeCell ref="D50:F50"/>
    <mergeCell ref="G3:H3"/>
    <mergeCell ref="G4:I4"/>
    <mergeCell ref="G5:I5"/>
    <mergeCell ref="A10:B10"/>
    <mergeCell ref="A7:B7"/>
    <mergeCell ref="A6:B6"/>
    <mergeCell ref="A40:I40"/>
    <mergeCell ref="A41:I41"/>
    <mergeCell ref="B38:C38"/>
    <mergeCell ref="A16:I16"/>
    <mergeCell ref="A21:I21"/>
    <mergeCell ref="A23:I23"/>
    <mergeCell ref="A29:C29"/>
    <mergeCell ref="B58:C58"/>
    <mergeCell ref="B59:C59"/>
    <mergeCell ref="A64:I64"/>
    <mergeCell ref="A70:C70"/>
    <mergeCell ref="A61:I61"/>
    <mergeCell ref="A62:I62"/>
    <mergeCell ref="A125:I125"/>
    <mergeCell ref="A128:I128"/>
    <mergeCell ref="A118:C118"/>
    <mergeCell ref="B93:C93"/>
    <mergeCell ref="B94:C94"/>
    <mergeCell ref="B95:C95"/>
    <mergeCell ref="B96:C96"/>
    <mergeCell ref="B97:C97"/>
    <mergeCell ref="B98:C98"/>
    <mergeCell ref="B99:C99"/>
    <mergeCell ref="A112:I112"/>
    <mergeCell ref="A113:I113"/>
    <mergeCell ref="A114:I114"/>
    <mergeCell ref="A101:I101"/>
    <mergeCell ref="A102:I102"/>
    <mergeCell ref="A108:M108"/>
    <mergeCell ref="A123:C123"/>
    <mergeCell ref="A122:C122"/>
    <mergeCell ref="B73:C73"/>
    <mergeCell ref="B74:C74"/>
    <mergeCell ref="B75:C75"/>
    <mergeCell ref="B76:C76"/>
    <mergeCell ref="A84:I84"/>
    <mergeCell ref="A90:C90"/>
    <mergeCell ref="B91:C91"/>
    <mergeCell ref="D91:F91"/>
    <mergeCell ref="B77:C77"/>
    <mergeCell ref="B78:C78"/>
    <mergeCell ref="B79:C79"/>
    <mergeCell ref="A81:I81"/>
    <mergeCell ref="A82:I82"/>
    <mergeCell ref="A107:I107"/>
    <mergeCell ref="A115:I115"/>
    <mergeCell ref="A116:I116"/>
    <mergeCell ref="F1:I1"/>
    <mergeCell ref="A121:C121"/>
    <mergeCell ref="A120:C120"/>
    <mergeCell ref="A119:C119"/>
    <mergeCell ref="A14:B14"/>
    <mergeCell ref="A13:B13"/>
    <mergeCell ref="A8:B8"/>
    <mergeCell ref="B71:C71"/>
    <mergeCell ref="D71:F71"/>
    <mergeCell ref="B53:C53"/>
    <mergeCell ref="B54:C54"/>
    <mergeCell ref="B55:C55"/>
    <mergeCell ref="B56:C56"/>
    <mergeCell ref="B57:C57"/>
  </mergeCells>
  <hyperlinks>
    <hyperlink ref="A17" r:id="rId1" display="https://prod.ceidg.gov.pl/" xr:uid="{6A7403CB-354F-437E-B641-D00A5C3D1386}"/>
    <hyperlink ref="A18" r:id="rId2" display="https://ems.ms.gov.pl/" xr:uid="{A09FB592-C23F-4E67-A746-0469531378C4}"/>
  </hyperlinks>
  <pageMargins left="0.7" right="0.7" top="0.75" bottom="0.75" header="0.3" footer="0.3"/>
  <pageSetup paperSize="9" scale="62" fitToHeight="0" orientation="landscape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kkawecka</dc:creator>
  <cp:lastModifiedBy>kkawecka</cp:lastModifiedBy>
  <cp:lastPrinted>2024-03-20T09:16:57Z</cp:lastPrinted>
  <dcterms:created xsi:type="dcterms:W3CDTF">2015-06-05T18:19:34Z</dcterms:created>
  <dcterms:modified xsi:type="dcterms:W3CDTF">2024-03-20T13:26:41Z</dcterms:modified>
</cp:coreProperties>
</file>