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Rejon 1" sheetId="2" r:id="rId1"/>
    <sheet name="Rejon 2" sheetId="3" r:id="rId2"/>
    <sheet name="Rejon 3" sheetId="1" r:id="rId3"/>
  </sheets>
  <definedNames>
    <definedName name="_xlnm.Print_Area" localSheetId="0">'Rejon 1'!$A$1:$B$277</definedName>
  </definedNames>
  <calcPr calcId="152511"/>
</workbook>
</file>

<file path=xl/calcChain.xml><?xml version="1.0" encoding="utf-8"?>
<calcChain xmlns="http://schemas.openxmlformats.org/spreadsheetml/2006/main">
  <c r="C25" i="3" l="1"/>
  <c r="D25" i="3"/>
  <c r="D42" i="3" l="1"/>
  <c r="C42" i="3"/>
  <c r="C87" i="3"/>
  <c r="C126" i="3"/>
</calcChain>
</file>

<file path=xl/sharedStrings.xml><?xml version="1.0" encoding="utf-8"?>
<sst xmlns="http://schemas.openxmlformats.org/spreadsheetml/2006/main" count="496" uniqueCount="406">
  <si>
    <t>L.p.</t>
  </si>
  <si>
    <t>Adres</t>
  </si>
  <si>
    <t>Powierzchnia zewnętrzna utwardzona  100% w m2</t>
  </si>
  <si>
    <t>Powierzchnia terenów zielonych 
100% w m2</t>
  </si>
  <si>
    <t>Al.Zjednoczenia 19</t>
  </si>
  <si>
    <t>Broniewskiego 56,56a
Perzyńskiego 2</t>
  </si>
  <si>
    <t>Broniewskiego 89</t>
  </si>
  <si>
    <t>Jarzębskiego 6, Magiera 27</t>
  </si>
  <si>
    <t>Kasprowicza 14</t>
  </si>
  <si>
    <t>Kasprowicza 16</t>
  </si>
  <si>
    <t>Kasprowicza 18</t>
  </si>
  <si>
    <t>Lisowska 21,23</t>
  </si>
  <si>
    <t>Magiera 13,13a, Perzyńskiego 3,5</t>
  </si>
  <si>
    <t>Nałkowskiej11,13</t>
  </si>
  <si>
    <t>Perzyńskiego 12,14</t>
  </si>
  <si>
    <t>Perzyńskiego 13a,13b</t>
  </si>
  <si>
    <t>Podczaszyńskiego 12</t>
  </si>
  <si>
    <t>Razem</t>
  </si>
  <si>
    <t>Dorycka 2- garaże</t>
  </si>
  <si>
    <t>Dorycka 3 - garaże</t>
  </si>
  <si>
    <t>Gajcego 11</t>
  </si>
  <si>
    <t>Gajcego 7 - garaże
 zesp.316</t>
  </si>
  <si>
    <t>Gajcego 7A</t>
  </si>
  <si>
    <t>Gajcego 7b</t>
  </si>
  <si>
    <t xml:space="preserve">Kasprowicza 74 - garaże zesp. 544 </t>
  </si>
  <si>
    <t>Parola garaże zesp. 208</t>
  </si>
  <si>
    <t>Przy Agorze 2</t>
  </si>
  <si>
    <t>Przybyszewskiego 59-
garaże</t>
  </si>
  <si>
    <t>Schroegera 93/97-garaże</t>
  </si>
  <si>
    <r>
      <rPr>
        <sz val="9"/>
        <color theme="1"/>
        <rFont val="Czcionka tekstu podstawowego"/>
        <family val="2"/>
        <charset val="238"/>
      </rPr>
      <t xml:space="preserve">Szegedyńska garaże </t>
    </r>
  </si>
  <si>
    <r>
      <rPr>
        <sz val="9"/>
        <color theme="1"/>
        <rFont val="Czcionka tekstu podstawowego"/>
        <family val="2"/>
        <charset val="238"/>
      </rPr>
      <t>Szegedyńska garaże
 zesp. 735</t>
    </r>
  </si>
  <si>
    <t>Wóycickiego 1/3</t>
  </si>
  <si>
    <t>Wrzeciono 2 - garaże</t>
  </si>
  <si>
    <t>Wrzeciono 41</t>
  </si>
  <si>
    <t>Wrzeciono 47 - garaże</t>
  </si>
  <si>
    <t>Wrzeciono 48</t>
  </si>
  <si>
    <t>Tereny utwardzone i zielone wokół pawilonów użytkowych wolnostojących</t>
  </si>
  <si>
    <t>Żeromskiego 6</t>
  </si>
  <si>
    <t>Żeromskiego 55/67</t>
  </si>
  <si>
    <t>Żeromskiego 52/62</t>
  </si>
  <si>
    <t>Żeromskiego 4A</t>
  </si>
  <si>
    <t>Żeromskiego 44/50</t>
  </si>
  <si>
    <t>Żeromskiego 4</t>
  </si>
  <si>
    <t>Żeromskiego 36/42</t>
  </si>
  <si>
    <t>Żeromskiego 23</t>
  </si>
  <si>
    <t>Żeromskiego 19</t>
  </si>
  <si>
    <t>Żeromskiego 14</t>
  </si>
  <si>
    <r>
      <rPr>
        <sz val="9"/>
        <color theme="1"/>
        <rFont val="Czcionka tekstu podstawowego"/>
        <family val="2"/>
        <charset val="238"/>
      </rPr>
      <t>Szepietowska 2</t>
    </r>
  </si>
  <si>
    <r>
      <rPr>
        <sz val="9"/>
        <color theme="1"/>
        <rFont val="Czcionka tekstu podstawowego"/>
        <family val="2"/>
        <charset val="238"/>
      </rPr>
      <t>Swarzewska 38</t>
    </r>
  </si>
  <si>
    <t>Staffa 40</t>
  </si>
  <si>
    <t>Staffa 38</t>
  </si>
  <si>
    <t>Staffa 36</t>
  </si>
  <si>
    <t>Schroegera 87</t>
  </si>
  <si>
    <t>Schroegera 81</t>
  </si>
  <si>
    <t>Schroegera 80</t>
  </si>
  <si>
    <t>Schroegera 76</t>
  </si>
  <si>
    <t>Schroegera 75/79</t>
  </si>
  <si>
    <t>Schroegera 74</t>
  </si>
  <si>
    <t>Schroegera 72</t>
  </si>
  <si>
    <t>Przybyszewskiego 80/82</t>
  </si>
  <si>
    <t>Przybyszewskiego 64/68</t>
  </si>
  <si>
    <t>Przybyszewskiego 44</t>
  </si>
  <si>
    <t>Pruszyńskiego 3</t>
  </si>
  <si>
    <r>
      <rPr>
        <sz val="9"/>
        <color theme="1"/>
        <rFont val="Czcionka tekstu podstawowego"/>
        <family val="2"/>
        <charset val="238"/>
      </rPr>
      <t>Podczaszyńskiego 8</t>
    </r>
  </si>
  <si>
    <r>
      <rPr>
        <sz val="9"/>
        <color theme="1"/>
        <rFont val="Czcionka tekstu podstawowego"/>
        <family val="2"/>
        <charset val="238"/>
      </rPr>
      <t>Podczaszyńskiego 7/9</t>
    </r>
  </si>
  <si>
    <r>
      <rPr>
        <sz val="9"/>
        <color theme="1"/>
        <rFont val="Czcionka tekstu podstawowego"/>
        <family val="2"/>
        <charset val="238"/>
      </rPr>
      <t>Podczaszyńskiego 5</t>
    </r>
  </si>
  <si>
    <t>Podczaszyńskiego 31</t>
  </si>
  <si>
    <t>Podczaszyńskiego 29</t>
  </si>
  <si>
    <t>Podczaszyńskiego 16</t>
  </si>
  <si>
    <t>Podczaszyńskiego 14</t>
  </si>
  <si>
    <r>
      <rPr>
        <sz val="9"/>
        <color theme="1"/>
        <rFont val="Czcionka tekstu podstawowego"/>
        <family val="2"/>
        <charset val="238"/>
      </rPr>
      <t>Podczaszyńskiego 1/3</t>
    </r>
  </si>
  <si>
    <t>Płatnicza 39/41</t>
  </si>
  <si>
    <t>Perzyńskiego 8a</t>
  </si>
  <si>
    <t>Perzyńskiego 14d</t>
  </si>
  <si>
    <t>Pelplińska 30</t>
  </si>
  <si>
    <t>Marymoncka 93/97</t>
  </si>
  <si>
    <t>Marymoncka 83/87</t>
  </si>
  <si>
    <t>Marymoncka 75</t>
  </si>
  <si>
    <t>Marymoncka 73</t>
  </si>
  <si>
    <t>Marymoncka 69A przejście Babicka</t>
  </si>
  <si>
    <t>Marymoncka 69A</t>
  </si>
  <si>
    <t>Marymoncka 55</t>
  </si>
  <si>
    <t>Marymoncka 51</t>
  </si>
  <si>
    <t>Marymoncka 47</t>
  </si>
  <si>
    <t>Marymoncka 45</t>
  </si>
  <si>
    <t>Marymoncka 43</t>
  </si>
  <si>
    <t>Marymoncka 41</t>
  </si>
  <si>
    <t>Marymoncka 39</t>
  </si>
  <si>
    <t>Marymoncka 37</t>
  </si>
  <si>
    <t>Marymoncka 35</t>
  </si>
  <si>
    <r>
      <rPr>
        <sz val="9"/>
        <color theme="1"/>
        <rFont val="Czcionka tekstu podstawowego"/>
        <family val="2"/>
        <charset val="238"/>
      </rPr>
      <t>Makuszyńskiego 8</t>
    </r>
  </si>
  <si>
    <r>
      <rPr>
        <sz val="9"/>
        <color theme="1"/>
        <rFont val="Czcionka tekstu podstawowego"/>
        <family val="2"/>
        <charset val="238"/>
      </rPr>
      <t>Makuszyńskiego 10</t>
    </r>
  </si>
  <si>
    <t>Magiera 30</t>
  </si>
  <si>
    <t>Magiera 28a</t>
  </si>
  <si>
    <t>Magiera 28</t>
  </si>
  <si>
    <t>Magiera 26</t>
  </si>
  <si>
    <t>Magiera 25a</t>
  </si>
  <si>
    <t>Magiera 25</t>
  </si>
  <si>
    <t>Magiera 24b</t>
  </si>
  <si>
    <t>Magiera 24a</t>
  </si>
  <si>
    <t>Magiera 24</t>
  </si>
  <si>
    <t>Magiera 23a</t>
  </si>
  <si>
    <t>Magiera 23</t>
  </si>
  <si>
    <t>Magiera 22</t>
  </si>
  <si>
    <t>Magiera 20a</t>
  </si>
  <si>
    <t>Magiera 20</t>
  </si>
  <si>
    <t>Magiera 18</t>
  </si>
  <si>
    <t>Magiera 17A</t>
  </si>
  <si>
    <t>Magiera 17</t>
  </si>
  <si>
    <t>Magiera 15</t>
  </si>
  <si>
    <t>Magiera 10</t>
  </si>
  <si>
    <t>Magiera 8A</t>
  </si>
  <si>
    <t>Magiera 8</t>
  </si>
  <si>
    <t>Magiera 6</t>
  </si>
  <si>
    <t>Magiera 5</t>
  </si>
  <si>
    <t>Magiera 4</t>
  </si>
  <si>
    <t>Magiera 3a</t>
  </si>
  <si>
    <t>Magiera 3</t>
  </si>
  <si>
    <t>Magiera 1</t>
  </si>
  <si>
    <t>Lisowska 29</t>
  </si>
  <si>
    <t>Leśmiana 8</t>
  </si>
  <si>
    <t>Leśmiana 6</t>
  </si>
  <si>
    <t>Leśmiana 10</t>
  </si>
  <si>
    <t>Kochanowskiego 52</t>
  </si>
  <si>
    <t>Kochanowskiego 
34,36,38,40</t>
  </si>
  <si>
    <t>Kleczewska 46</t>
  </si>
  <si>
    <t>Kleczewska 20</t>
  </si>
  <si>
    <t>Kasprowicza 81/85</t>
  </si>
  <si>
    <t>Kasprowicza 56</t>
  </si>
  <si>
    <t>Kasprowicza 54</t>
  </si>
  <si>
    <t>Kasprowicza 53</t>
  </si>
  <si>
    <t>Kasprowicza 52</t>
  </si>
  <si>
    <t>Kasprowicza 48</t>
  </si>
  <si>
    <t>Kasprowicza 46</t>
  </si>
  <si>
    <t>Kasprowicza 42/44</t>
  </si>
  <si>
    <t>Kasprowicza 41</t>
  </si>
  <si>
    <t>Kasprowicza 40</t>
  </si>
  <si>
    <t>Kasprowicza 39</t>
  </si>
  <si>
    <t>Kasprowicza 38</t>
  </si>
  <si>
    <t>Kasprowicza 36</t>
  </si>
  <si>
    <t>Kasprowicza 35</t>
  </si>
  <si>
    <t>Kasprowicza 34</t>
  </si>
  <si>
    <t>Kasprowicza 33A</t>
  </si>
  <si>
    <t xml:space="preserve">Kasprowicza 33 </t>
  </si>
  <si>
    <t>Kasprowicza 32</t>
  </si>
  <si>
    <t>Kasprowicza 31</t>
  </si>
  <si>
    <t>Kasprowicza 30</t>
  </si>
  <si>
    <t>Kasprowicza 29</t>
  </si>
  <si>
    <t>Kasprowicza 27</t>
  </si>
  <si>
    <t>Kasprowicza 19</t>
  </si>
  <si>
    <t>Kasprowicza 17</t>
  </si>
  <si>
    <t>Kasprowicza 15</t>
  </si>
  <si>
    <t>Kasprowicza 13</t>
  </si>
  <si>
    <t>Kasprowicza 12</t>
  </si>
  <si>
    <t>Jarzębskiego 8</t>
  </si>
  <si>
    <t>Jarzębskiego 4</t>
  </si>
  <si>
    <r>
      <rPr>
        <sz val="9"/>
        <color theme="1"/>
        <rFont val="Czcionka tekstu podstawowego"/>
        <family val="2"/>
        <charset val="238"/>
      </rPr>
      <t>Fontany 32</t>
    </r>
  </si>
  <si>
    <t>Duracza 8 (hydrofornia)</t>
  </si>
  <si>
    <r>
      <rPr>
        <sz val="9"/>
        <color theme="1"/>
        <rFont val="Czcionka tekstu podstawowego"/>
        <family val="2"/>
        <charset val="238"/>
      </rPr>
      <t>Duracza 7</t>
    </r>
  </si>
  <si>
    <r>
      <rPr>
        <sz val="9"/>
        <color theme="1"/>
        <rFont val="Czcionka tekstu podstawowego"/>
        <family val="2"/>
        <charset val="238"/>
      </rPr>
      <t>Duracza 5a</t>
    </r>
  </si>
  <si>
    <r>
      <rPr>
        <sz val="9"/>
        <color theme="1"/>
        <rFont val="Czcionka tekstu podstawowego"/>
        <family val="2"/>
        <charset val="238"/>
      </rPr>
      <t>Duracza 11</t>
    </r>
  </si>
  <si>
    <t>Cegłowska 2</t>
  </si>
  <si>
    <t>Cegłowska 19</t>
  </si>
  <si>
    <t>Broniewskiego 99</t>
  </si>
  <si>
    <t>Broniewskiego 97</t>
  </si>
  <si>
    <t>Broniewskiego 95</t>
  </si>
  <si>
    <t>Broniewskiego 91</t>
  </si>
  <si>
    <t>Broniewskiego 66</t>
  </si>
  <si>
    <t>Broniewskiego 64</t>
  </si>
  <si>
    <t>Broniewskiego 62</t>
  </si>
  <si>
    <t>Broniewskiego 60</t>
  </si>
  <si>
    <t>Broniewskiego 54</t>
  </si>
  <si>
    <t>Broniewskiego 52</t>
  </si>
  <si>
    <t>Broniewskiego 50</t>
  </si>
  <si>
    <t>Al. Zjednoczenia 47/51</t>
  </si>
  <si>
    <t>Al. Zjednoczenia 44</t>
  </si>
  <si>
    <t>Al. Zjednoczenia 42</t>
  </si>
  <si>
    <t>Al. Zjednoczenia 41/45</t>
  </si>
  <si>
    <t>Al. Zjednoczenia 40</t>
  </si>
  <si>
    <t>Al. Zjednoczenia 35/39</t>
  </si>
  <si>
    <t>Al. Zjednoczenia 33</t>
  </si>
  <si>
    <t>Al. Zjednoczenia 31</t>
  </si>
  <si>
    <t>Al. Zjednoczenia 3/9</t>
  </si>
  <si>
    <t>Al. Zjednoczenia 29</t>
  </si>
  <si>
    <t>Al. Zjednoczenia 27</t>
  </si>
  <si>
    <t>Al. Zjednoczenia 21/23</t>
  </si>
  <si>
    <t>Al. Zjednoczenia 17</t>
  </si>
  <si>
    <t>Al. Zjednoczenia 15</t>
  </si>
  <si>
    <t>Al. Zjednoczenia 13</t>
  </si>
  <si>
    <t>Al. Zjednoczenia 11</t>
  </si>
  <si>
    <t>Al. Zjednoczenia 1</t>
  </si>
  <si>
    <r>
      <t>Powierzchnia zewnętrzna utwardzona  100% w m</t>
    </r>
    <r>
      <rPr>
        <b/>
        <vertAlign val="superscript"/>
        <sz val="9"/>
        <color indexed="8"/>
        <rFont val="Arial"/>
        <family val="2"/>
        <charset val="238"/>
      </rPr>
      <t>2</t>
    </r>
  </si>
  <si>
    <t>Tereny utwardzone i zielone wokół budynków wspólnotowych</t>
  </si>
  <si>
    <t>Żeromskiego 66/72, 66/72A</t>
  </si>
  <si>
    <t>Żeromskiego 64</t>
  </si>
  <si>
    <t>Wrzeciono/Szubińska</t>
  </si>
  <si>
    <t>Wrzeciono 7</t>
  </si>
  <si>
    <t>Wrzeciono 51a</t>
  </si>
  <si>
    <t>Wrzeciono 51</t>
  </si>
  <si>
    <t>Wrzeciono 46</t>
  </si>
  <si>
    <t>Wrzeciono 45a</t>
  </si>
  <si>
    <t>Wrzeciono 45</t>
  </si>
  <si>
    <t>Wrzeciono 42</t>
  </si>
  <si>
    <t>Wrzeciono 37</t>
  </si>
  <si>
    <t>Wrzeciono 36</t>
  </si>
  <si>
    <t>Wrzeciono 35</t>
  </si>
  <si>
    <t>Wrzeciono 34</t>
  </si>
  <si>
    <t>Wrzeciono 32</t>
  </si>
  <si>
    <t>Wrzeciono 3</t>
  </si>
  <si>
    <t>Wrzeciono 28</t>
  </si>
  <si>
    <t>Wrzeciono 20</t>
  </si>
  <si>
    <t>Wrzeciono 1a</t>
  </si>
  <si>
    <t>Wrzeciono 17</t>
  </si>
  <si>
    <t>Wrzeciono 11</t>
  </si>
  <si>
    <t>Wrzeciono 1</t>
  </si>
  <si>
    <t>Skalbmierska 4</t>
  </si>
  <si>
    <t>Skalbmierska 3</t>
  </si>
  <si>
    <t>Skalbmierska 21</t>
  </si>
  <si>
    <t>Skalbmierska 2</t>
  </si>
  <si>
    <t>Skalbmierska 18</t>
  </si>
  <si>
    <t>Skalbmierska 17</t>
  </si>
  <si>
    <t>Skalbmierska 16</t>
  </si>
  <si>
    <t>Skalbmierska 15</t>
  </si>
  <si>
    <t>Skalbmierska 14</t>
  </si>
  <si>
    <t>Skalbmierska 13</t>
  </si>
  <si>
    <t>Skalbmierska 11a</t>
  </si>
  <si>
    <t>Skalbmierska 11</t>
  </si>
  <si>
    <t>Skalbmierska 1</t>
  </si>
  <si>
    <r>
      <t>Schroegera 93/97</t>
    </r>
    <r>
      <rPr>
        <sz val="11"/>
        <color theme="1"/>
        <rFont val="Calibri"/>
        <family val="2"/>
        <scheme val="minor"/>
      </rPr>
      <t/>
    </r>
  </si>
  <si>
    <t>Schroegera 92/96</t>
  </si>
  <si>
    <t>Schroegera 91</t>
  </si>
  <si>
    <t>Schroegera 90</t>
  </si>
  <si>
    <t>Schroegera 89</t>
  </si>
  <si>
    <t>Reymonta 34</t>
  </si>
  <si>
    <t>Reymonta 32</t>
  </si>
  <si>
    <t>Reymonta 30</t>
  </si>
  <si>
    <t>Reymonta 28</t>
  </si>
  <si>
    <t>Reymonta 26</t>
  </si>
  <si>
    <t>Reymonta 24</t>
  </si>
  <si>
    <t>Przytyk 9</t>
  </si>
  <si>
    <t>Przytyk 7</t>
  </si>
  <si>
    <t>Przytyk 6</t>
  </si>
  <si>
    <t>Przytyk 5</t>
  </si>
  <si>
    <t>Przytyk 3</t>
  </si>
  <si>
    <t>Przybyszewskiego 55</t>
  </si>
  <si>
    <t>Przybyszewskiego 53</t>
  </si>
  <si>
    <t>Przybyszewskiego 51</t>
  </si>
  <si>
    <t>Przy Agorze 8</t>
  </si>
  <si>
    <t>Przy Agorze 7</t>
  </si>
  <si>
    <t>Przy Agorze 5a</t>
  </si>
  <si>
    <t>Przy Agorze 5</t>
  </si>
  <si>
    <t>Przy Agorze 27</t>
  </si>
  <si>
    <t>Przy Agorze 26a</t>
  </si>
  <si>
    <t>Przy Agorze 25</t>
  </si>
  <si>
    <t>Przy Agorze 23</t>
  </si>
  <si>
    <t>Przy Agorze 21</t>
  </si>
  <si>
    <t>Przy Agorze 20</t>
  </si>
  <si>
    <t>Przy Agorze 18a</t>
  </si>
  <si>
    <t>Przy Agorze 18</t>
  </si>
  <si>
    <t>Przy Agorze 16a</t>
  </si>
  <si>
    <t>Przy Agorze 16</t>
  </si>
  <si>
    <t>Przy Agorze 14a</t>
  </si>
  <si>
    <t>Przy Agorze 14</t>
  </si>
  <si>
    <t>Przy Agorze 10</t>
  </si>
  <si>
    <t>Oczapowskiego 8</t>
  </si>
  <si>
    <t>Oczapowskiego 6</t>
  </si>
  <si>
    <t>Oczapowskiego 4</t>
  </si>
  <si>
    <t>Oczapowskiego 2</t>
  </si>
  <si>
    <t>Oczapowskiego 14</t>
  </si>
  <si>
    <t>Oczapowskiego 12</t>
  </si>
  <si>
    <t>Oczapowskiego 10</t>
  </si>
  <si>
    <r>
      <rPr>
        <sz val="9"/>
        <color theme="1"/>
        <rFont val="Czcionka tekstu podstawowego"/>
        <family val="2"/>
        <charset val="238"/>
      </rPr>
      <t>Nocznickiego 9</t>
    </r>
  </si>
  <si>
    <r>
      <rPr>
        <sz val="9"/>
        <color theme="1"/>
        <rFont val="Czcionka tekstu podstawowego"/>
        <family val="2"/>
        <charset val="238"/>
      </rPr>
      <t>Nocznickiego 17</t>
    </r>
  </si>
  <si>
    <r>
      <rPr>
        <sz val="9"/>
        <color theme="1"/>
        <rFont val="Czcionka tekstu podstawowego"/>
        <family val="2"/>
        <charset val="238"/>
      </rPr>
      <t>Nocznickiego 15</t>
    </r>
  </si>
  <si>
    <r>
      <rPr>
        <sz val="9"/>
        <color theme="1"/>
        <rFont val="Czcionka tekstu podstawowego"/>
        <family val="2"/>
        <charset val="238"/>
      </rPr>
      <t>Nocznickiego 13</t>
    </r>
  </si>
  <si>
    <t>Marymoncka 161</t>
  </si>
  <si>
    <t>Marymoncka 159</t>
  </si>
  <si>
    <t>Marymoncka 157</t>
  </si>
  <si>
    <t>Marymoncka 155</t>
  </si>
  <si>
    <t>Marymoncka 153</t>
  </si>
  <si>
    <r>
      <rPr>
        <sz val="9"/>
        <color theme="1"/>
        <rFont val="Czcionka tekstu podstawowego"/>
        <family val="2"/>
        <charset val="238"/>
      </rPr>
      <t>Lindego 26</t>
    </r>
  </si>
  <si>
    <r>
      <rPr>
        <sz val="9"/>
        <color theme="1"/>
        <rFont val="Czcionka tekstu podstawowego"/>
        <family val="2"/>
        <charset val="238"/>
      </rPr>
      <t>Lindego 18</t>
    </r>
  </si>
  <si>
    <r>
      <rPr>
        <sz val="9"/>
        <color theme="1"/>
        <rFont val="Czcionka tekstu podstawowego"/>
        <family val="2"/>
        <charset val="238"/>
      </rPr>
      <t>Lindego 16</t>
    </r>
  </si>
  <si>
    <r>
      <rPr>
        <sz val="9"/>
        <color theme="1"/>
        <rFont val="Czcionka tekstu podstawowego"/>
        <family val="2"/>
        <charset val="238"/>
      </rPr>
      <t>Lindego 14a</t>
    </r>
  </si>
  <si>
    <r>
      <rPr>
        <sz val="9"/>
        <color theme="1"/>
        <rFont val="Czcionka tekstu podstawowego"/>
        <family val="2"/>
        <charset val="238"/>
      </rPr>
      <t>Lindego 14</t>
    </r>
  </si>
  <si>
    <r>
      <rPr>
        <sz val="9"/>
        <color theme="1"/>
        <rFont val="Czcionka tekstu podstawowego"/>
        <family val="2"/>
        <charset val="238"/>
      </rPr>
      <t>Lindego 12</t>
    </r>
  </si>
  <si>
    <t>Kulczycka 3</t>
  </si>
  <si>
    <t>Kasprowicza 90</t>
  </si>
  <si>
    <t>Kasprowicza 88</t>
  </si>
  <si>
    <t>Kasprowicza 82</t>
  </si>
  <si>
    <t>Kasprowicza 80</t>
  </si>
  <si>
    <t>Kasprowicza 78</t>
  </si>
  <si>
    <t>Kasprowicza 76</t>
  </si>
  <si>
    <t>Kasprowicza 74</t>
  </si>
  <si>
    <t>Kasprowicza 72a</t>
  </si>
  <si>
    <t>Kasprowicza 72</t>
  </si>
  <si>
    <t>Kasprowicza 70</t>
  </si>
  <si>
    <t>Kasprowicza 68b</t>
  </si>
  <si>
    <t>Kasprowicza 66</t>
  </si>
  <si>
    <t>Kasprowicza 64</t>
  </si>
  <si>
    <t>Kasprowicza 62</t>
  </si>
  <si>
    <t>Kasprowicza 60</t>
  </si>
  <si>
    <t>Kasprowicza 58</t>
  </si>
  <si>
    <t>Kasprowicza 105</t>
  </si>
  <si>
    <t>Grodeckiego 4</t>
  </si>
  <si>
    <r>
      <rPr>
        <sz val="9"/>
        <color theme="1"/>
        <rFont val="Czcionka tekstu podstawowego"/>
        <family val="2"/>
        <charset val="238"/>
      </rPr>
      <t>Gajcego 7</t>
    </r>
  </si>
  <si>
    <t>Dorycka 9</t>
  </si>
  <si>
    <t>Dorycka 7</t>
  </si>
  <si>
    <t>Dorycka 6</t>
  </si>
  <si>
    <t>Dorycka 5</t>
  </si>
  <si>
    <t>Dorycka 4</t>
  </si>
  <si>
    <t>Antyczna 6</t>
  </si>
  <si>
    <t>Antyczna 4</t>
  </si>
  <si>
    <t>Powierzchnia wewnętrzna do sprzątania  halach garażowych budynków stanowiących własność m. st. Warszawy</t>
  </si>
  <si>
    <t>Conrada 3A/3B</t>
  </si>
  <si>
    <t>Nocznickiego 13A</t>
  </si>
  <si>
    <t>Powierzchnia dachów pawilonów użytkowych wolnostojących, 
do odśnieżania i usuwania sopli</t>
  </si>
  <si>
    <r>
      <t>Powierzchnia  dachów w m</t>
    </r>
    <r>
      <rPr>
        <b/>
        <vertAlign val="superscript"/>
        <sz val="9"/>
        <rFont val="Arial"/>
        <family val="2"/>
        <charset val="238"/>
      </rPr>
      <t>2</t>
    </r>
  </si>
  <si>
    <t>Uwagi</t>
  </si>
  <si>
    <t>Al. Zjednoczenia 19</t>
  </si>
  <si>
    <t>Broniewskiego 56</t>
  </si>
  <si>
    <t>Broniewskiego 56A</t>
  </si>
  <si>
    <t xml:space="preserve">Duracza 19 </t>
  </si>
  <si>
    <t xml:space="preserve">Gajcego 11  </t>
  </si>
  <si>
    <t xml:space="preserve">Gajcego 7A  </t>
  </si>
  <si>
    <t>Lisowska 23</t>
  </si>
  <si>
    <t>Magiera 13</t>
  </si>
  <si>
    <t>Magiera 13A</t>
  </si>
  <si>
    <t>Nałkowskiej 11</t>
  </si>
  <si>
    <t>Oksywska 13</t>
  </si>
  <si>
    <t>Perzyńskiego 12</t>
  </si>
  <si>
    <t>Perzyńskiego 14</t>
  </si>
  <si>
    <t>Perzyńskiego 2</t>
  </si>
  <si>
    <t>Perzyńskiego 3</t>
  </si>
  <si>
    <t>Perzyńskiego 5</t>
  </si>
  <si>
    <t>4 bud</t>
  </si>
  <si>
    <t>Schreogera 72A</t>
  </si>
  <si>
    <t>Schreogera 80A</t>
  </si>
  <si>
    <t>Wolumen 3</t>
  </si>
  <si>
    <t>Wóycickiego 1/3 bud. 15</t>
  </si>
  <si>
    <t>Wóycickiego 1/3 bud. 11</t>
  </si>
  <si>
    <t>Wóycickiego 1/3 bud. 13</t>
  </si>
  <si>
    <t>Wóycickiego 1/3 bud. 14</t>
  </si>
  <si>
    <t>Wóycickiego 1/3 bud. 17</t>
  </si>
  <si>
    <t>Wóycickiego 1/3 bud. 18</t>
  </si>
  <si>
    <t>Wóycickiego 1/3 bud. 4</t>
  </si>
  <si>
    <t>Wóycickiego 1/3 bud. 6</t>
  </si>
  <si>
    <t>Wóycickiego 1/3 bud. 8</t>
  </si>
  <si>
    <t>Wóycickiego 1/3 bud. 9 kotł</t>
  </si>
  <si>
    <t>Tereny utwardzone i zielone wokół budynków stanowiących własność m.st.Warszawy</t>
  </si>
  <si>
    <r>
      <t>Powierzchnia terenów zielonych  
100% w m</t>
    </r>
    <r>
      <rPr>
        <b/>
        <vertAlign val="superscript"/>
        <sz val="9"/>
        <color indexed="8"/>
        <rFont val="Arial"/>
        <family val="2"/>
        <charset val="238"/>
      </rPr>
      <t>2</t>
    </r>
  </si>
  <si>
    <t>Barcicka 1</t>
  </si>
  <si>
    <t>Barcicka 53</t>
  </si>
  <si>
    <t>Cegłowska 72</t>
  </si>
  <si>
    <t>Conrada 3a</t>
  </si>
  <si>
    <t>Conrada 3b</t>
  </si>
  <si>
    <t>Fontany 22</t>
  </si>
  <si>
    <t>Fontany 24</t>
  </si>
  <si>
    <t>Gdańska 12</t>
  </si>
  <si>
    <t>Gdańska 16</t>
  </si>
  <si>
    <t>Hajoty 25</t>
  </si>
  <si>
    <t>Hajoty 48</t>
  </si>
  <si>
    <t>Hajoty 51</t>
  </si>
  <si>
    <t>Kleczewska 22</t>
  </si>
  <si>
    <t>Kleczewska 50</t>
  </si>
  <si>
    <t>Kleczewska 54</t>
  </si>
  <si>
    <t>Kleczewska 89</t>
  </si>
  <si>
    <t>Lubomelska 15</t>
  </si>
  <si>
    <t>Marymoncka 16</t>
  </si>
  <si>
    <t>Pelplińska 39</t>
  </si>
  <si>
    <t>Pęcicka 23</t>
  </si>
  <si>
    <t>Płatnicza 63</t>
  </si>
  <si>
    <t>Przybyszewskiego 28</t>
  </si>
  <si>
    <t>Rudzka 12/14</t>
  </si>
  <si>
    <t>Słowiańska 22</t>
  </si>
  <si>
    <t>Swarzewska 54</t>
  </si>
  <si>
    <t>Swarzewska 55</t>
  </si>
  <si>
    <t>Swarzewska 76</t>
  </si>
  <si>
    <t>Anny Jagielonki 2</t>
  </si>
  <si>
    <t>Nocznickiego 7</t>
  </si>
  <si>
    <t>Palisadowa 5a</t>
  </si>
  <si>
    <t>Palisadowa 5d</t>
  </si>
  <si>
    <t>Przybyszewskiego 57</t>
  </si>
  <si>
    <t>Szegedyńska 13A</t>
  </si>
  <si>
    <t>Wrzeciono 30</t>
  </si>
  <si>
    <t>Wrzeciono 65a</t>
  </si>
  <si>
    <t>Wrzeciono 65b</t>
  </si>
  <si>
    <t>Wrzeciono 65B</t>
  </si>
  <si>
    <t>Wrzeciono 65A</t>
  </si>
  <si>
    <t>Skalbmierska 19</t>
  </si>
  <si>
    <t>Palisadowa 5D</t>
  </si>
  <si>
    <t>Palisadowa 5A</t>
  </si>
  <si>
    <t>Gwiaździsta 77a</t>
  </si>
  <si>
    <t>Conrada 3B</t>
  </si>
  <si>
    <t>Conrada 3A</t>
  </si>
  <si>
    <t>Anny Jagiellonki 2</t>
  </si>
  <si>
    <t>Lp.</t>
  </si>
  <si>
    <r>
      <t>Powierzchnia 
wewnętrzna w m</t>
    </r>
    <r>
      <rPr>
        <b/>
        <vertAlign val="superscript"/>
        <sz val="9"/>
        <rFont val="Arial"/>
        <family val="2"/>
        <charset val="238"/>
      </rPr>
      <t>2</t>
    </r>
  </si>
  <si>
    <t>Powierzchnia wewnętrzna do sprzątania  w budynkach
 mieszkalnych stanowiących własność m. st. Warszawy</t>
  </si>
  <si>
    <t>Powierzchnia dachów budynków mieszkalnych stanowiących własność m. st. Warszawy do odsnieżania   i usuwania sopli</t>
  </si>
  <si>
    <r>
      <t>Powierzchnia zewnętrzna utwardzona  100% w m</t>
    </r>
    <r>
      <rPr>
        <vertAlign val="superscript"/>
        <sz val="9"/>
        <color indexed="8"/>
        <rFont val="Arial"/>
        <family val="2"/>
        <charset val="238"/>
      </rPr>
      <t>2</t>
    </r>
  </si>
  <si>
    <r>
      <t>Powierzchnia terenów zielonych 
100% w m</t>
    </r>
    <r>
      <rPr>
        <vertAlign val="superscript"/>
        <sz val="9"/>
        <color indexed="8"/>
        <rFont val="Arial"/>
        <family val="2"/>
        <charset val="238"/>
      </rPr>
      <t>2</t>
    </r>
  </si>
  <si>
    <t>Grębałowska 23/25</t>
  </si>
  <si>
    <t xml:space="preserve">                                           </t>
  </si>
  <si>
    <t>Szubińska 3A</t>
  </si>
  <si>
    <t>Kleczewska 38/40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</si>
</sst>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9"/>
      <color theme="1"/>
      <name val="Czcionka tekstu podstawowego"/>
      <charset val="238"/>
    </font>
    <font>
      <b/>
      <sz val="9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/>
      <diagonal/>
    </border>
    <border>
      <left style="thin">
        <color indexed="8"/>
      </left>
      <right style="double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91">
    <xf numFmtId="0" fontId="0" fillId="0" borderId="0" xfId="0"/>
    <xf numFmtId="0" fontId="2" fillId="0" borderId="0" xfId="0" applyFont="1" applyBorder="1"/>
    <xf numFmtId="0" fontId="4" fillId="0" borderId="2" xfId="0" applyNumberFormat="1" applyFont="1" applyBorder="1" applyAlignment="1" applyProtection="1">
      <alignment horizontal="center" vertical="center"/>
    </xf>
    <xf numFmtId="4" fontId="2" fillId="0" borderId="4" xfId="0" applyNumberFormat="1" applyFont="1" applyBorder="1"/>
    <xf numFmtId="4" fontId="2" fillId="0" borderId="7" xfId="0" applyNumberFormat="1" applyFont="1" applyBorder="1"/>
    <xf numFmtId="0" fontId="2" fillId="0" borderId="7" xfId="0" applyFont="1" applyBorder="1"/>
    <xf numFmtId="4" fontId="3" fillId="0" borderId="7" xfId="0" applyNumberFormat="1" applyFont="1" applyBorder="1"/>
    <xf numFmtId="4" fontId="2" fillId="0" borderId="7" xfId="0" applyNumberFormat="1" applyFont="1" applyBorder="1" applyAlignment="1">
      <alignment wrapText="1"/>
    </xf>
    <xf numFmtId="4" fontId="2" fillId="0" borderId="8" xfId="0" applyNumberFormat="1" applyFont="1" applyBorder="1" applyAlignment="1">
      <alignment wrapText="1"/>
    </xf>
    <xf numFmtId="4" fontId="2" fillId="0" borderId="8" xfId="0" applyNumberFormat="1" applyFont="1" applyBorder="1"/>
    <xf numFmtId="0" fontId="2" fillId="0" borderId="8" xfId="0" applyFont="1" applyBorder="1"/>
    <xf numFmtId="4" fontId="6" fillId="0" borderId="8" xfId="0" applyNumberFormat="1" applyFont="1" applyFill="1" applyBorder="1" applyAlignment="1" applyProtection="1">
      <alignment horizontal="right"/>
    </xf>
    <xf numFmtId="0" fontId="6" fillId="0" borderId="8" xfId="0" applyNumberFormat="1" applyFont="1" applyFill="1" applyBorder="1" applyAlignment="1" applyProtection="1"/>
    <xf numFmtId="0" fontId="2" fillId="0" borderId="8" xfId="0" applyFont="1" applyBorder="1" applyAlignment="1">
      <alignment wrapText="1"/>
    </xf>
    <xf numFmtId="4" fontId="2" fillId="0" borderId="5" xfId="0" applyNumberFormat="1" applyFont="1" applyBorder="1"/>
    <xf numFmtId="4" fontId="2" fillId="0" borderId="11" xfId="0" applyNumberFormat="1" applyFont="1" applyBorder="1" applyAlignment="1">
      <alignment wrapText="1"/>
    </xf>
    <xf numFmtId="0" fontId="8" fillId="0" borderId="0" xfId="0" applyFont="1" applyBorder="1"/>
    <xf numFmtId="0" fontId="9" fillId="0" borderId="7" xfId="0" applyFont="1" applyBorder="1"/>
    <xf numFmtId="0" fontId="2" fillId="0" borderId="12" xfId="0" applyFont="1" applyBorder="1"/>
    <xf numFmtId="0" fontId="4" fillId="0" borderId="13" xfId="0" applyNumberFormat="1" applyFont="1" applyBorder="1" applyAlignment="1" applyProtection="1">
      <alignment horizontal="center" vertical="center"/>
    </xf>
    <xf numFmtId="4" fontId="4" fillId="0" borderId="14" xfId="0" applyNumberFormat="1" applyFont="1" applyBorder="1" applyAlignment="1" applyProtection="1">
      <alignment horizontal="center" vertical="center" wrapText="1"/>
    </xf>
    <xf numFmtId="0" fontId="2" fillId="0" borderId="5" xfId="0" applyFont="1" applyBorder="1"/>
    <xf numFmtId="0" fontId="6" fillId="0" borderId="8" xfId="0" applyNumberFormat="1" applyFont="1" applyFill="1" applyBorder="1" applyAlignment="1" applyProtection="1">
      <alignment horizontal="left" vertical="top" wrapText="1"/>
    </xf>
    <xf numFmtId="4" fontId="2" fillId="0" borderId="11" xfId="0" applyNumberFormat="1" applyFont="1" applyBorder="1"/>
    <xf numFmtId="4" fontId="6" fillId="0" borderId="8" xfId="0" applyNumberFormat="1" applyFont="1" applyFill="1" applyBorder="1" applyAlignment="1" applyProtection="1"/>
    <xf numFmtId="4" fontId="7" fillId="0" borderId="8" xfId="0" applyNumberFormat="1" applyFont="1" applyBorder="1" applyAlignment="1">
      <alignment wrapText="1"/>
    </xf>
    <xf numFmtId="0" fontId="7" fillId="0" borderId="0" xfId="0" applyFont="1"/>
    <xf numFmtId="4" fontId="13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7" fillId="0" borderId="0" xfId="0" applyFont="1" applyAlignment="1">
      <alignment horizontal="center"/>
    </xf>
    <xf numFmtId="4" fontId="13" fillId="0" borderId="7" xfId="0" applyNumberFormat="1" applyFont="1" applyBorder="1" applyAlignment="1">
      <alignment wrapText="1"/>
    </xf>
    <xf numFmtId="0" fontId="13" fillId="0" borderId="7" xfId="0" applyFont="1" applyBorder="1" applyAlignment="1">
      <alignment wrapText="1"/>
    </xf>
    <xf numFmtId="4" fontId="9" fillId="0" borderId="7" xfId="0" applyNumberFormat="1" applyFont="1" applyBorder="1" applyAlignment="1">
      <alignment wrapText="1"/>
    </xf>
    <xf numFmtId="0" fontId="2" fillId="0" borderId="7" xfId="1" applyFont="1" applyBorder="1" applyAlignment="1">
      <alignment wrapText="1"/>
    </xf>
    <xf numFmtId="0" fontId="7" fillId="0" borderId="4" xfId="0" applyFont="1" applyBorder="1"/>
    <xf numFmtId="0" fontId="7" fillId="0" borderId="7" xfId="0" applyFont="1" applyBorder="1"/>
    <xf numFmtId="4" fontId="7" fillId="0" borderId="7" xfId="0" applyNumberFormat="1" applyFont="1" applyBorder="1"/>
    <xf numFmtId="0" fontId="2" fillId="0" borderId="7" xfId="1" applyFont="1" applyBorder="1"/>
    <xf numFmtId="0" fontId="9" fillId="0" borderId="4" xfId="0" applyFont="1" applyBorder="1"/>
    <xf numFmtId="4" fontId="9" fillId="0" borderId="4" xfId="0" applyNumberFormat="1" applyFont="1" applyBorder="1" applyAlignment="1">
      <alignment wrapText="1"/>
    </xf>
    <xf numFmtId="0" fontId="2" fillId="0" borderId="4" xfId="1" applyFont="1" applyBorder="1" applyAlignment="1">
      <alignment wrapText="1"/>
    </xf>
    <xf numFmtId="0" fontId="14" fillId="0" borderId="3" xfId="0" applyFont="1" applyBorder="1"/>
    <xf numFmtId="0" fontId="3" fillId="0" borderId="2" xfId="0" applyNumberFormat="1" applyFont="1" applyBorder="1" applyAlignment="1">
      <alignment horizontal="center" wrapText="1"/>
    </xf>
    <xf numFmtId="0" fontId="11" fillId="0" borderId="2" xfId="0" applyFont="1" applyBorder="1" applyAlignment="1">
      <alignment wrapText="1"/>
    </xf>
    <xf numFmtId="0" fontId="11" fillId="0" borderId="1" xfId="0" applyFont="1" applyBorder="1"/>
    <xf numFmtId="4" fontId="8" fillId="0" borderId="0" xfId="0" applyNumberFormat="1" applyFont="1" applyBorder="1"/>
    <xf numFmtId="4" fontId="15" fillId="0" borderId="0" xfId="0" applyNumberFormat="1" applyFont="1" applyBorder="1"/>
    <xf numFmtId="4" fontId="16" fillId="0" borderId="0" xfId="0" applyNumberFormat="1" applyFont="1" applyBorder="1"/>
    <xf numFmtId="0" fontId="16" fillId="0" borderId="0" xfId="0" applyFont="1" applyFill="1" applyBorder="1"/>
    <xf numFmtId="0" fontId="3" fillId="0" borderId="15" xfId="0" applyFont="1" applyFill="1" applyBorder="1"/>
    <xf numFmtId="0" fontId="2" fillId="0" borderId="16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0" fontId="2" fillId="0" borderId="17" xfId="0" applyFont="1" applyBorder="1" applyAlignment="1">
      <alignment wrapText="1"/>
    </xf>
    <xf numFmtId="0" fontId="3" fillId="0" borderId="5" xfId="0" applyFont="1" applyBorder="1" applyAlignment="1">
      <alignment horizontal="center"/>
    </xf>
    <xf numFmtId="0" fontId="2" fillId="0" borderId="17" xfId="0" applyFont="1" applyBorder="1"/>
    <xf numFmtId="0" fontId="6" fillId="0" borderId="9" xfId="0" applyNumberFormat="1" applyFont="1" applyFill="1" applyBorder="1" applyAlignment="1" applyProtection="1">
      <alignment horizontal="left" vertical="top" wrapText="1"/>
    </xf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6" fillId="0" borderId="9" xfId="0" applyNumberFormat="1" applyFont="1" applyFill="1" applyBorder="1" applyAlignment="1" applyProtection="1"/>
    <xf numFmtId="0" fontId="2" fillId="0" borderId="6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4" fillId="0" borderId="14" xfId="0" applyNumberFormat="1" applyFont="1" applyBorder="1" applyAlignment="1" applyProtection="1">
      <alignment horizontal="center" vertical="center"/>
    </xf>
    <xf numFmtId="0" fontId="3" fillId="0" borderId="18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" fillId="0" borderId="0" xfId="0" applyFont="1"/>
    <xf numFmtId="0" fontId="1" fillId="0" borderId="7" xfId="0" applyFont="1" applyBorder="1"/>
    <xf numFmtId="4" fontId="1" fillId="0" borderId="7" xfId="0" applyNumberFormat="1" applyFont="1" applyBorder="1"/>
    <xf numFmtId="0" fontId="0" fillId="0" borderId="16" xfId="0" applyBorder="1"/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0" fillId="0" borderId="0" xfId="0" applyBorder="1"/>
    <xf numFmtId="0" fontId="1" fillId="0" borderId="0" xfId="0" applyFont="1" applyBorder="1"/>
    <xf numFmtId="4" fontId="1" fillId="0" borderId="0" xfId="0" applyNumberFormat="1" applyFont="1" applyBorder="1"/>
    <xf numFmtId="0" fontId="2" fillId="0" borderId="1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0" fillId="0" borderId="0" xfId="0" applyNumberFormat="1"/>
    <xf numFmtId="4" fontId="6" fillId="0" borderId="21" xfId="0" applyNumberFormat="1" applyFont="1" applyFill="1" applyBorder="1" applyAlignment="1" applyProtection="1">
      <alignment horizontal="right"/>
    </xf>
    <xf numFmtId="4" fontId="2" fillId="0" borderId="21" xfId="0" applyNumberFormat="1" applyFont="1" applyBorder="1"/>
    <xf numFmtId="4" fontId="2" fillId="0" borderId="22" xfId="0" applyNumberFormat="1" applyFont="1" applyBorder="1"/>
    <xf numFmtId="4" fontId="2" fillId="0" borderId="23" xfId="0" applyNumberFormat="1" applyFont="1" applyBorder="1"/>
    <xf numFmtId="4" fontId="1" fillId="0" borderId="24" xfId="0" applyNumberFormat="1" applyFont="1" applyBorder="1"/>
    <xf numFmtId="0" fontId="2" fillId="0" borderId="19" xfId="0" applyFont="1" applyBorder="1" applyAlignment="1">
      <alignment horizontal="center" vertical="center"/>
    </xf>
    <xf numFmtId="4" fontId="2" fillId="0" borderId="19" xfId="0" applyNumberFormat="1" applyFont="1" applyBorder="1" applyAlignment="1">
      <alignment wrapText="1"/>
    </xf>
    <xf numFmtId="4" fontId="2" fillId="0" borderId="19" xfId="0" applyNumberFormat="1" applyFont="1" applyBorder="1"/>
    <xf numFmtId="4" fontId="2" fillId="0" borderId="20" xfId="0" applyNumberFormat="1" applyFont="1" applyBorder="1"/>
    <xf numFmtId="4" fontId="2" fillId="0" borderId="24" xfId="0" applyNumberFormat="1" applyFont="1" applyBorder="1"/>
    <xf numFmtId="4" fontId="4" fillId="0" borderId="25" xfId="0" applyNumberFormat="1" applyFont="1" applyBorder="1" applyAlignment="1" applyProtection="1">
      <alignment horizontal="center" vertical="center" wrapText="1"/>
    </xf>
    <xf numFmtId="0" fontId="4" fillId="0" borderId="27" xfId="0" applyNumberFormat="1" applyFont="1" applyBorder="1" applyAlignment="1" applyProtection="1">
      <alignment horizontal="center" vertical="center"/>
    </xf>
    <xf numFmtId="4" fontId="6" fillId="0" borderId="26" xfId="0" applyNumberFormat="1" applyFont="1" applyBorder="1" applyAlignment="1" applyProtection="1">
      <alignment horizontal="center" vertical="center" wrapText="1"/>
    </xf>
    <xf numFmtId="4" fontId="2" fillId="0" borderId="28" xfId="0" applyNumberFormat="1" applyFont="1" applyBorder="1"/>
    <xf numFmtId="0" fontId="6" fillId="0" borderId="33" xfId="0" applyNumberFormat="1" applyFont="1" applyFill="1" applyBorder="1" applyAlignment="1" applyProtection="1">
      <alignment horizontal="left" vertical="top" wrapText="1"/>
    </xf>
    <xf numFmtId="0" fontId="6" fillId="0" borderId="34" xfId="0" applyNumberFormat="1" applyFont="1" applyFill="1" applyBorder="1" applyAlignment="1" applyProtection="1">
      <alignment vertical="top" wrapText="1"/>
    </xf>
    <xf numFmtId="0" fontId="6" fillId="0" borderId="34" xfId="0" applyNumberFormat="1" applyFont="1" applyFill="1" applyBorder="1" applyAlignment="1" applyProtection="1"/>
    <xf numFmtId="4" fontId="2" fillId="0" borderId="34" xfId="0" applyNumberFormat="1" applyFont="1" applyBorder="1" applyAlignment="1">
      <alignment wrapText="1"/>
    </xf>
    <xf numFmtId="0" fontId="2" fillId="0" borderId="34" xfId="0" applyFont="1" applyBorder="1"/>
    <xf numFmtId="4" fontId="6" fillId="0" borderId="34" xfId="0" applyNumberFormat="1" applyFont="1" applyFill="1" applyBorder="1" applyAlignment="1" applyProtection="1">
      <alignment vertical="top" wrapText="1"/>
    </xf>
    <xf numFmtId="4" fontId="6" fillId="0" borderId="34" xfId="0" applyNumberFormat="1" applyFont="1" applyFill="1" applyBorder="1" applyAlignment="1" applyProtection="1">
      <alignment wrapText="1"/>
    </xf>
    <xf numFmtId="0" fontId="6" fillId="0" borderId="34" xfId="0" applyNumberFormat="1" applyFont="1" applyFill="1" applyBorder="1" applyAlignment="1" applyProtection="1">
      <alignment wrapText="1"/>
    </xf>
    <xf numFmtId="0" fontId="2" fillId="0" borderId="34" xfId="0" applyFont="1" applyBorder="1" applyAlignment="1">
      <alignment wrapText="1"/>
    </xf>
    <xf numFmtId="4" fontId="2" fillId="0" borderId="10" xfId="0" applyNumberFormat="1" applyFont="1" applyBorder="1" applyAlignment="1">
      <alignment wrapText="1"/>
    </xf>
    <xf numFmtId="4" fontId="2" fillId="0" borderId="35" xfId="0" applyNumberFormat="1" applyFont="1" applyBorder="1" applyAlignment="1">
      <alignment wrapText="1"/>
    </xf>
    <xf numFmtId="4" fontId="2" fillId="0" borderId="36" xfId="0" applyNumberFormat="1" applyFont="1" applyBorder="1" applyAlignment="1">
      <alignment wrapText="1"/>
    </xf>
    <xf numFmtId="4" fontId="2" fillId="0" borderId="37" xfId="0" applyNumberFormat="1" applyFont="1" applyBorder="1" applyAlignment="1">
      <alignment wrapText="1"/>
    </xf>
    <xf numFmtId="4" fontId="6" fillId="0" borderId="10" xfId="0" applyNumberFormat="1" applyFont="1" applyFill="1" applyBorder="1" applyAlignment="1" applyProtection="1">
      <alignment wrapText="1"/>
    </xf>
    <xf numFmtId="4" fontId="6" fillId="0" borderId="35" xfId="0" applyNumberFormat="1" applyFont="1" applyFill="1" applyBorder="1" applyAlignment="1" applyProtection="1">
      <alignment wrapText="1"/>
    </xf>
    <xf numFmtId="4" fontId="6" fillId="0" borderId="37" xfId="0" applyNumberFormat="1" applyFont="1" applyFill="1" applyBorder="1" applyAlignment="1" applyProtection="1">
      <alignment wrapText="1"/>
    </xf>
    <xf numFmtId="4" fontId="2" fillId="0" borderId="34" xfId="0" applyNumberFormat="1" applyFont="1" applyFill="1" applyBorder="1" applyAlignment="1">
      <alignment vertical="center" wrapText="1"/>
    </xf>
    <xf numFmtId="4" fontId="6" fillId="0" borderId="38" xfId="0" applyNumberFormat="1" applyFont="1" applyFill="1" applyBorder="1" applyAlignment="1" applyProtection="1">
      <alignment wrapText="1"/>
    </xf>
    <xf numFmtId="0" fontId="4" fillId="0" borderId="39" xfId="0" applyNumberFormat="1" applyFont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/>
    </xf>
    <xf numFmtId="4" fontId="2" fillId="0" borderId="7" xfId="0" applyNumberFormat="1" applyFont="1" applyBorder="1"/>
    <xf numFmtId="0" fontId="2" fillId="0" borderId="7" xfId="0" applyFont="1" applyBorder="1"/>
    <xf numFmtId="4" fontId="2" fillId="0" borderId="7" xfId="0" applyNumberFormat="1" applyFont="1" applyFill="1" applyBorder="1"/>
    <xf numFmtId="4" fontId="2" fillId="0" borderId="8" xfId="0" applyNumberFormat="1" applyFont="1" applyBorder="1"/>
    <xf numFmtId="0" fontId="9" fillId="0" borderId="7" xfId="0" applyFont="1" applyBorder="1"/>
    <xf numFmtId="4" fontId="2" fillId="0" borderId="21" xfId="0" applyNumberFormat="1" applyFont="1" applyBorder="1"/>
    <xf numFmtId="4" fontId="2" fillId="0" borderId="24" xfId="0" applyNumberFormat="1" applyFont="1" applyBorder="1"/>
    <xf numFmtId="0" fontId="6" fillId="0" borderId="17" xfId="0" applyNumberFormat="1" applyFont="1" applyFill="1" applyBorder="1" applyAlignment="1" applyProtection="1"/>
    <xf numFmtId="0" fontId="0" fillId="0" borderId="0" xfId="0"/>
    <xf numFmtId="0" fontId="0" fillId="0" borderId="0" xfId="0"/>
    <xf numFmtId="0" fontId="2" fillId="0" borderId="0" xfId="0" applyFont="1" applyBorder="1"/>
    <xf numFmtId="0" fontId="4" fillId="0" borderId="1" xfId="0" applyNumberFormat="1" applyFont="1" applyBorder="1" applyAlignment="1" applyProtection="1">
      <alignment horizontal="center" vertical="center"/>
    </xf>
    <xf numFmtId="0" fontId="4" fillId="0" borderId="2" xfId="0" applyNumberFormat="1" applyFont="1" applyBorder="1" applyAlignment="1" applyProtection="1">
      <alignment horizontal="center" vertical="center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/>
    <xf numFmtId="0" fontId="2" fillId="0" borderId="4" xfId="0" applyFont="1" applyBorder="1" applyAlignment="1">
      <alignment wrapText="1"/>
    </xf>
    <xf numFmtId="4" fontId="2" fillId="0" borderId="7" xfId="0" applyNumberFormat="1" applyFont="1" applyBorder="1"/>
    <xf numFmtId="0" fontId="2" fillId="0" borderId="7" xfId="0" applyFont="1" applyBorder="1"/>
    <xf numFmtId="4" fontId="2" fillId="0" borderId="7" xfId="0" applyNumberFormat="1" applyFont="1" applyFill="1" applyBorder="1"/>
    <xf numFmtId="0" fontId="2" fillId="0" borderId="7" xfId="0" applyFont="1" applyFill="1" applyBorder="1"/>
    <xf numFmtId="0" fontId="2" fillId="0" borderId="7" xfId="0" applyFont="1" applyFill="1" applyBorder="1" applyAlignment="1">
      <alignment wrapText="1"/>
    </xf>
    <xf numFmtId="4" fontId="3" fillId="0" borderId="7" xfId="0" applyNumberFormat="1" applyFont="1" applyBorder="1"/>
    <xf numFmtId="4" fontId="2" fillId="0" borderId="7" xfId="0" applyNumberFormat="1" applyFont="1" applyBorder="1" applyAlignment="1">
      <alignment wrapText="1"/>
    </xf>
    <xf numFmtId="4" fontId="6" fillId="0" borderId="7" xfId="0" applyNumberFormat="1" applyFont="1" applyBorder="1" applyAlignment="1" applyProtection="1">
      <alignment horizontal="left" vertical="center"/>
    </xf>
    <xf numFmtId="4" fontId="6" fillId="0" borderId="7" xfId="0" applyNumberFormat="1" applyFont="1" applyBorder="1" applyAlignment="1" applyProtection="1">
      <alignment horizontal="right" vertical="center" wrapText="1"/>
    </xf>
    <xf numFmtId="4" fontId="7" fillId="0" borderId="7" xfId="0" applyNumberFormat="1" applyFont="1" applyBorder="1" applyAlignment="1">
      <alignment wrapText="1"/>
    </xf>
    <xf numFmtId="4" fontId="2" fillId="0" borderId="8" xfId="0" applyNumberFormat="1" applyFont="1" applyBorder="1"/>
    <xf numFmtId="4" fontId="2" fillId="0" borderId="8" xfId="0" applyNumberFormat="1" applyFont="1" applyFill="1" applyBorder="1"/>
    <xf numFmtId="4" fontId="7" fillId="0" borderId="4" xfId="0" applyNumberFormat="1" applyFont="1" applyBorder="1" applyAlignment="1">
      <alignment wrapText="1"/>
    </xf>
    <xf numFmtId="0" fontId="2" fillId="0" borderId="8" xfId="0" applyFont="1" applyFill="1" applyBorder="1"/>
    <xf numFmtId="0" fontId="2" fillId="0" borderId="7" xfId="0" applyFont="1" applyBorder="1" applyAlignment="1">
      <alignment horizontal="center"/>
    </xf>
    <xf numFmtId="0" fontId="8" fillId="0" borderId="0" xfId="0" applyFont="1" applyBorder="1"/>
    <xf numFmtId="4" fontId="9" fillId="0" borderId="0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4" fontId="2" fillId="0" borderId="7" xfId="0" applyNumberFormat="1" applyFont="1" applyBorder="1" applyAlignment="1">
      <alignment horizontal="right"/>
    </xf>
    <xf numFmtId="0" fontId="9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4" fontId="2" fillId="0" borderId="7" xfId="0" applyNumberFormat="1" applyFont="1" applyBorder="1" applyAlignment="1">
      <alignment horizontal="right" vertical="center"/>
    </xf>
    <xf numFmtId="4" fontId="9" fillId="0" borderId="7" xfId="0" applyNumberFormat="1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right" vertical="center"/>
    </xf>
    <xf numFmtId="0" fontId="9" fillId="0" borderId="0" xfId="0" applyFont="1"/>
    <xf numFmtId="0" fontId="3" fillId="0" borderId="7" xfId="0" applyFont="1" applyFill="1" applyBorder="1" applyAlignment="1">
      <alignment vertical="center"/>
    </xf>
    <xf numFmtId="4" fontId="11" fillId="0" borderId="7" xfId="0" applyNumberFormat="1" applyFont="1" applyBorder="1" applyAlignment="1">
      <alignment horizontal="right"/>
    </xf>
    <xf numFmtId="0" fontId="9" fillId="0" borderId="7" xfId="0" applyFont="1" applyBorder="1"/>
    <xf numFmtId="0" fontId="2" fillId="0" borderId="4" xfId="0" applyFont="1" applyBorder="1" applyAlignment="1">
      <alignment horizontal="center" vertical="center"/>
    </xf>
    <xf numFmtId="4" fontId="2" fillId="0" borderId="11" xfId="0" applyNumberFormat="1" applyFont="1" applyFill="1" applyBorder="1"/>
    <xf numFmtId="4" fontId="3" fillId="0" borderId="7" xfId="0" applyNumberFormat="1" applyFont="1" applyFill="1" applyBorder="1"/>
    <xf numFmtId="4" fontId="12" fillId="0" borderId="7" xfId="0" applyNumberFormat="1" applyFont="1" applyBorder="1"/>
    <xf numFmtId="0" fontId="3" fillId="0" borderId="7" xfId="0" applyFont="1" applyFill="1" applyBorder="1"/>
    <xf numFmtId="4" fontId="3" fillId="0" borderId="0" xfId="0" applyNumberFormat="1" applyFont="1" applyFill="1" applyBorder="1"/>
    <xf numFmtId="4" fontId="12" fillId="0" borderId="0" xfId="0" applyNumberFormat="1" applyFont="1" applyBorder="1"/>
    <xf numFmtId="4" fontId="2" fillId="0" borderId="21" xfId="0" applyNumberFormat="1" applyFont="1" applyBorder="1"/>
    <xf numFmtId="4" fontId="2" fillId="0" borderId="21" xfId="0" applyNumberFormat="1" applyFont="1" applyFill="1" applyBorder="1"/>
    <xf numFmtId="4" fontId="2" fillId="0" borderId="24" xfId="0" applyNumberFormat="1" applyFont="1" applyBorder="1"/>
    <xf numFmtId="0" fontId="2" fillId="0" borderId="29" xfId="0" applyFont="1" applyFill="1" applyBorder="1"/>
    <xf numFmtId="4" fontId="2" fillId="0" borderId="19" xfId="0" applyNumberFormat="1" applyFont="1" applyFill="1" applyBorder="1"/>
    <xf numFmtId="4" fontId="2" fillId="0" borderId="20" xfId="0" applyNumberFormat="1" applyFont="1" applyFill="1" applyBorder="1"/>
    <xf numFmtId="4" fontId="2" fillId="0" borderId="30" xfId="0" applyNumberFormat="1" applyFont="1" applyBorder="1"/>
    <xf numFmtId="4" fontId="6" fillId="0" borderId="24" xfId="0" applyNumberFormat="1" applyFont="1" applyBorder="1" applyAlignment="1" applyProtection="1">
      <alignment horizontal="right" vertical="center" wrapText="1"/>
    </xf>
    <xf numFmtId="4" fontId="2" fillId="0" borderId="24" xfId="0" applyNumberFormat="1" applyFont="1" applyFill="1" applyBorder="1"/>
    <xf numFmtId="4" fontId="2" fillId="0" borderId="31" xfId="0" applyNumberFormat="1" applyFont="1" applyBorder="1" applyAlignment="1">
      <alignment wrapText="1"/>
    </xf>
    <xf numFmtId="4" fontId="2" fillId="0" borderId="31" xfId="0" applyNumberFormat="1" applyFont="1" applyFill="1" applyBorder="1"/>
    <xf numFmtId="4" fontId="2" fillId="0" borderId="32" xfId="0" applyNumberFormat="1" applyFont="1" applyFill="1" applyBorder="1"/>
    <xf numFmtId="4" fontId="2" fillId="0" borderId="22" xfId="0" applyNumberFormat="1" applyFont="1" applyFill="1" applyBorder="1"/>
    <xf numFmtId="4" fontId="12" fillId="0" borderId="24" xfId="0" applyNumberFormat="1" applyFont="1" applyBorder="1"/>
    <xf numFmtId="4" fontId="18" fillId="0" borderId="8" xfId="0" applyNumberFormat="1" applyFont="1" applyFill="1" applyBorder="1"/>
    <xf numFmtId="4" fontId="18" fillId="0" borderId="21" xfId="0" applyNumberFormat="1" applyFont="1" applyFill="1" applyBorder="1"/>
    <xf numFmtId="4" fontId="19" fillId="0" borderId="4" xfId="0" applyNumberFormat="1" applyFont="1" applyBorder="1"/>
    <xf numFmtId="4" fontId="19" fillId="0" borderId="30" xfId="0" applyNumberFormat="1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0" fontId="3" fillId="0" borderId="0" xfId="0" applyFont="1" applyBorder="1" applyAlignment="1">
      <alignment horizontal="center" wrapText="1"/>
    </xf>
    <xf numFmtId="4" fontId="20" fillId="0" borderId="4" xfId="0" applyNumberFormat="1" applyFont="1" applyBorder="1" applyAlignment="1">
      <alignment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8"/>
  <sheetViews>
    <sheetView tabSelected="1" zoomScale="140" zoomScaleNormal="140" workbookViewId="0">
      <selection activeCell="F271" sqref="F271"/>
    </sheetView>
  </sheetViews>
  <sheetFormatPr defaultRowHeight="15"/>
  <cols>
    <col min="2" max="2" width="34.7109375" customWidth="1"/>
    <col min="3" max="3" width="13.140625" customWidth="1"/>
  </cols>
  <sheetData>
    <row r="1" spans="1:2" ht="46.5" customHeight="1">
      <c r="A1" s="1"/>
      <c r="B1" s="184" t="s">
        <v>192</v>
      </c>
    </row>
    <row r="2" spans="1:2" ht="15.75" thickBot="1">
      <c r="A2" s="1"/>
      <c r="B2" s="1"/>
    </row>
    <row r="3" spans="1:2" ht="15.75" thickBot="1">
      <c r="A3" s="109" t="s">
        <v>0</v>
      </c>
      <c r="B3" s="2" t="s">
        <v>1</v>
      </c>
    </row>
    <row r="4" spans="1:2" ht="15.95" customHeight="1">
      <c r="A4" s="110">
        <v>1</v>
      </c>
      <c r="B4" s="91" t="s">
        <v>190</v>
      </c>
    </row>
    <row r="5" spans="1:2" ht="15.95" customHeight="1">
      <c r="A5" s="110">
        <v>2</v>
      </c>
      <c r="B5" s="92" t="s">
        <v>189</v>
      </c>
    </row>
    <row r="6" spans="1:2" ht="15.95" customHeight="1">
      <c r="A6" s="110">
        <v>3</v>
      </c>
      <c r="B6" s="92" t="s">
        <v>188</v>
      </c>
    </row>
    <row r="7" spans="1:2" ht="15.95" customHeight="1">
      <c r="A7" s="110">
        <v>4</v>
      </c>
      <c r="B7" s="92" t="s">
        <v>187</v>
      </c>
    </row>
    <row r="8" spans="1:2" ht="15.95" customHeight="1">
      <c r="A8" s="110">
        <v>5</v>
      </c>
      <c r="B8" s="92" t="s">
        <v>186</v>
      </c>
    </row>
    <row r="9" spans="1:2" ht="15.95" customHeight="1">
      <c r="A9" s="110">
        <v>6</v>
      </c>
      <c r="B9" s="92" t="s">
        <v>185</v>
      </c>
    </row>
    <row r="10" spans="1:2" ht="15.95" customHeight="1">
      <c r="A10" s="110">
        <v>7</v>
      </c>
      <c r="B10" s="92" t="s">
        <v>184</v>
      </c>
    </row>
    <row r="11" spans="1:2" ht="15.95" customHeight="1">
      <c r="A11" s="110">
        <v>8</v>
      </c>
      <c r="B11" s="92" t="s">
        <v>183</v>
      </c>
    </row>
    <row r="12" spans="1:2" ht="15.95" customHeight="1">
      <c r="A12" s="110">
        <v>9</v>
      </c>
      <c r="B12" s="93" t="s">
        <v>182</v>
      </c>
    </row>
    <row r="13" spans="1:2" ht="15.95" customHeight="1">
      <c r="A13" s="110">
        <v>10</v>
      </c>
      <c r="B13" s="93" t="s">
        <v>181</v>
      </c>
    </row>
    <row r="14" spans="1:2" ht="15.95" customHeight="1">
      <c r="A14" s="110">
        <v>11</v>
      </c>
      <c r="B14" s="92" t="s">
        <v>180</v>
      </c>
    </row>
    <row r="15" spans="1:2" ht="15.95" customHeight="1">
      <c r="A15" s="110">
        <v>12</v>
      </c>
      <c r="B15" s="92" t="s">
        <v>179</v>
      </c>
    </row>
    <row r="16" spans="1:2" ht="15.95" customHeight="1">
      <c r="A16" s="110">
        <v>13</v>
      </c>
      <c r="B16" s="92" t="s">
        <v>178</v>
      </c>
    </row>
    <row r="17" spans="1:2" ht="15.95" customHeight="1">
      <c r="A17" s="110">
        <v>14</v>
      </c>
      <c r="B17" s="92" t="s">
        <v>177</v>
      </c>
    </row>
    <row r="18" spans="1:2" ht="15.95" customHeight="1">
      <c r="A18" s="110">
        <v>15</v>
      </c>
      <c r="B18" s="92" t="s">
        <v>176</v>
      </c>
    </row>
    <row r="19" spans="1:2" ht="15.95" customHeight="1">
      <c r="A19" s="110">
        <v>16</v>
      </c>
      <c r="B19" s="92" t="s">
        <v>175</v>
      </c>
    </row>
    <row r="20" spans="1:2" ht="15.95" customHeight="1">
      <c r="A20" s="110">
        <v>17</v>
      </c>
      <c r="B20" s="92" t="s">
        <v>174</v>
      </c>
    </row>
    <row r="21" spans="1:2">
      <c r="A21" s="110">
        <v>18</v>
      </c>
      <c r="B21" s="94" t="s">
        <v>312</v>
      </c>
    </row>
    <row r="22" spans="1:2">
      <c r="A22" s="110">
        <v>19</v>
      </c>
      <c r="B22" s="94" t="s">
        <v>311</v>
      </c>
    </row>
    <row r="23" spans="1:2">
      <c r="A23" s="110">
        <v>20</v>
      </c>
      <c r="B23" s="95" t="s">
        <v>173</v>
      </c>
    </row>
    <row r="24" spans="1:2">
      <c r="A24" s="110">
        <v>21</v>
      </c>
      <c r="B24" s="95" t="s">
        <v>172</v>
      </c>
    </row>
    <row r="25" spans="1:2">
      <c r="A25" s="110">
        <v>22</v>
      </c>
      <c r="B25" s="95" t="s">
        <v>171</v>
      </c>
    </row>
    <row r="26" spans="1:2">
      <c r="A26" s="110">
        <v>23</v>
      </c>
      <c r="B26" s="95" t="s">
        <v>170</v>
      </c>
    </row>
    <row r="27" spans="1:2">
      <c r="A27" s="110">
        <v>24</v>
      </c>
      <c r="B27" s="95" t="s">
        <v>169</v>
      </c>
    </row>
    <row r="28" spans="1:2">
      <c r="A28" s="110">
        <v>25</v>
      </c>
      <c r="B28" s="95" t="s">
        <v>168</v>
      </c>
    </row>
    <row r="29" spans="1:2">
      <c r="A29" s="110">
        <v>26</v>
      </c>
      <c r="B29" s="95" t="s">
        <v>167</v>
      </c>
    </row>
    <row r="30" spans="1:2">
      <c r="A30" s="110">
        <v>27</v>
      </c>
      <c r="B30" s="95" t="s">
        <v>166</v>
      </c>
    </row>
    <row r="31" spans="1:2">
      <c r="A31" s="110">
        <v>28</v>
      </c>
      <c r="B31" s="95" t="s">
        <v>165</v>
      </c>
    </row>
    <row r="32" spans="1:2">
      <c r="A32" s="110">
        <v>29</v>
      </c>
      <c r="B32" s="95" t="s">
        <v>164</v>
      </c>
    </row>
    <row r="33" spans="1:2">
      <c r="A33" s="110">
        <v>30</v>
      </c>
      <c r="B33" s="95" t="s">
        <v>163</v>
      </c>
    </row>
    <row r="34" spans="1:2">
      <c r="A34" s="110">
        <v>31</v>
      </c>
      <c r="B34" s="92" t="s">
        <v>162</v>
      </c>
    </row>
    <row r="35" spans="1:2">
      <c r="A35" s="110">
        <v>32</v>
      </c>
      <c r="B35" s="92" t="s">
        <v>161</v>
      </c>
    </row>
    <row r="36" spans="1:2">
      <c r="A36" s="110">
        <v>33</v>
      </c>
      <c r="B36" s="94" t="s">
        <v>310</v>
      </c>
    </row>
    <row r="37" spans="1:2">
      <c r="A37" s="110">
        <v>34</v>
      </c>
      <c r="B37" s="94" t="s">
        <v>309</v>
      </c>
    </row>
    <row r="38" spans="1:2">
      <c r="A38" s="110">
        <v>35</v>
      </c>
      <c r="B38" s="94" t="s">
        <v>308</v>
      </c>
    </row>
    <row r="39" spans="1:2">
      <c r="A39" s="110">
        <v>36</v>
      </c>
      <c r="B39" s="94" t="s">
        <v>307</v>
      </c>
    </row>
    <row r="40" spans="1:2">
      <c r="A40" s="110">
        <v>37</v>
      </c>
      <c r="B40" s="94" t="s">
        <v>306</v>
      </c>
    </row>
    <row r="41" spans="1:2">
      <c r="A41" s="110">
        <v>38</v>
      </c>
      <c r="B41" s="95" t="s">
        <v>160</v>
      </c>
    </row>
    <row r="42" spans="1:2">
      <c r="A42" s="110">
        <v>39</v>
      </c>
      <c r="B42" s="95" t="s">
        <v>159</v>
      </c>
    </row>
    <row r="43" spans="1:2">
      <c r="A43" s="110">
        <v>40</v>
      </c>
      <c r="B43" s="95" t="s">
        <v>158</v>
      </c>
    </row>
    <row r="44" spans="1:2">
      <c r="A44" s="110">
        <v>41</v>
      </c>
      <c r="B44" s="95" t="s">
        <v>157</v>
      </c>
    </row>
    <row r="45" spans="1:2">
      <c r="A45" s="110">
        <v>42</v>
      </c>
      <c r="B45" s="95" t="s">
        <v>156</v>
      </c>
    </row>
    <row r="46" spans="1:2">
      <c r="A46" s="110">
        <v>43</v>
      </c>
      <c r="B46" s="94" t="s">
        <v>305</v>
      </c>
    </row>
    <row r="47" spans="1:2">
      <c r="A47" s="110">
        <v>44</v>
      </c>
      <c r="B47" s="96" t="s">
        <v>304</v>
      </c>
    </row>
    <row r="48" spans="1:2">
      <c r="A48" s="110">
        <v>45</v>
      </c>
      <c r="B48" s="95" t="s">
        <v>155</v>
      </c>
    </row>
    <row r="49" spans="1:2">
      <c r="A49" s="110">
        <v>46</v>
      </c>
      <c r="B49" s="95" t="s">
        <v>154</v>
      </c>
    </row>
    <row r="50" spans="1:2">
      <c r="A50" s="110">
        <v>47</v>
      </c>
      <c r="B50" s="97" t="s">
        <v>303</v>
      </c>
    </row>
    <row r="51" spans="1:2">
      <c r="A51" s="110">
        <v>48</v>
      </c>
      <c r="B51" s="92" t="s">
        <v>153</v>
      </c>
    </row>
    <row r="52" spans="1:2">
      <c r="A52" s="110">
        <v>49</v>
      </c>
      <c r="B52" s="95" t="s">
        <v>152</v>
      </c>
    </row>
    <row r="53" spans="1:2">
      <c r="A53" s="110">
        <v>50</v>
      </c>
      <c r="B53" s="95" t="s">
        <v>151</v>
      </c>
    </row>
    <row r="54" spans="1:2">
      <c r="A54" s="110">
        <v>51</v>
      </c>
      <c r="B54" s="95" t="s">
        <v>150</v>
      </c>
    </row>
    <row r="55" spans="1:2">
      <c r="A55" s="110">
        <v>52</v>
      </c>
      <c r="B55" s="95" t="s">
        <v>149</v>
      </c>
    </row>
    <row r="56" spans="1:2">
      <c r="A56" s="110">
        <v>53</v>
      </c>
      <c r="B56" s="95" t="s">
        <v>148</v>
      </c>
    </row>
    <row r="57" spans="1:2">
      <c r="A57" s="110">
        <v>54</v>
      </c>
      <c r="B57" s="95" t="s">
        <v>147</v>
      </c>
    </row>
    <row r="58" spans="1:2">
      <c r="A58" s="110">
        <v>55</v>
      </c>
      <c r="B58" s="92" t="s">
        <v>146</v>
      </c>
    </row>
    <row r="59" spans="1:2">
      <c r="A59" s="110">
        <v>56</v>
      </c>
      <c r="B59" s="95" t="s">
        <v>145</v>
      </c>
    </row>
    <row r="60" spans="1:2">
      <c r="A60" s="110">
        <v>57</v>
      </c>
      <c r="B60" s="92" t="s">
        <v>144</v>
      </c>
    </row>
    <row r="61" spans="1:2">
      <c r="A61" s="110">
        <v>58</v>
      </c>
      <c r="B61" s="95" t="s">
        <v>143</v>
      </c>
    </row>
    <row r="62" spans="1:2">
      <c r="A62" s="110">
        <v>59</v>
      </c>
      <c r="B62" s="95" t="s">
        <v>142</v>
      </c>
    </row>
    <row r="63" spans="1:2">
      <c r="A63" s="110">
        <v>60</v>
      </c>
      <c r="B63" s="92" t="s">
        <v>141</v>
      </c>
    </row>
    <row r="64" spans="1:2">
      <c r="A64" s="110">
        <v>61</v>
      </c>
      <c r="B64" s="95" t="s">
        <v>140</v>
      </c>
    </row>
    <row r="65" spans="1:2">
      <c r="A65" s="110">
        <v>62</v>
      </c>
      <c r="B65" s="92" t="s">
        <v>139</v>
      </c>
    </row>
    <row r="66" spans="1:2">
      <c r="A66" s="110">
        <v>63</v>
      </c>
      <c r="B66" s="92" t="s">
        <v>138</v>
      </c>
    </row>
    <row r="67" spans="1:2">
      <c r="A67" s="110">
        <v>64</v>
      </c>
      <c r="B67" s="95" t="s">
        <v>137</v>
      </c>
    </row>
    <row r="68" spans="1:2">
      <c r="A68" s="110">
        <v>65</v>
      </c>
      <c r="B68" s="92" t="s">
        <v>136</v>
      </c>
    </row>
    <row r="69" spans="1:2">
      <c r="A69" s="110">
        <v>66</v>
      </c>
      <c r="B69" s="95" t="s">
        <v>135</v>
      </c>
    </row>
    <row r="70" spans="1:2">
      <c r="A70" s="110">
        <v>67</v>
      </c>
      <c r="B70" s="92" t="s">
        <v>134</v>
      </c>
    </row>
    <row r="71" spans="1:2">
      <c r="A71" s="110">
        <v>68</v>
      </c>
      <c r="B71" s="93" t="s">
        <v>133</v>
      </c>
    </row>
    <row r="72" spans="1:2">
      <c r="A72" s="110">
        <v>69</v>
      </c>
      <c r="B72" s="93" t="s">
        <v>132</v>
      </c>
    </row>
    <row r="73" spans="1:2">
      <c r="A73" s="110">
        <v>70</v>
      </c>
      <c r="B73" s="92" t="s">
        <v>131</v>
      </c>
    </row>
    <row r="74" spans="1:2">
      <c r="A74" s="110">
        <v>71</v>
      </c>
      <c r="B74" s="92" t="s">
        <v>130</v>
      </c>
    </row>
    <row r="75" spans="1:2">
      <c r="A75" s="110">
        <v>72</v>
      </c>
      <c r="B75" s="98" t="s">
        <v>129</v>
      </c>
    </row>
    <row r="76" spans="1:2">
      <c r="A76" s="110">
        <v>73</v>
      </c>
      <c r="B76" s="98" t="s">
        <v>128</v>
      </c>
    </row>
    <row r="77" spans="1:2">
      <c r="A77" s="110">
        <v>74</v>
      </c>
      <c r="B77" s="97" t="s">
        <v>302</v>
      </c>
    </row>
    <row r="78" spans="1:2">
      <c r="A78" s="110">
        <v>75</v>
      </c>
      <c r="B78" s="97" t="s">
        <v>301</v>
      </c>
    </row>
    <row r="79" spans="1:2">
      <c r="A79" s="110">
        <v>76</v>
      </c>
      <c r="B79" s="97" t="s">
        <v>300</v>
      </c>
    </row>
    <row r="80" spans="1:2">
      <c r="A80" s="110">
        <v>77</v>
      </c>
      <c r="B80" s="97" t="s">
        <v>299</v>
      </c>
    </row>
    <row r="81" spans="1:2">
      <c r="A81" s="110">
        <v>78</v>
      </c>
      <c r="B81" s="97" t="s">
        <v>298</v>
      </c>
    </row>
    <row r="82" spans="1:2">
      <c r="A82" s="110">
        <v>79</v>
      </c>
      <c r="B82" s="94" t="s">
        <v>297</v>
      </c>
    </row>
    <row r="83" spans="1:2">
      <c r="A83" s="110">
        <v>80</v>
      </c>
      <c r="B83" s="94" t="s">
        <v>296</v>
      </c>
    </row>
    <row r="84" spans="1:2">
      <c r="A84" s="110">
        <v>81</v>
      </c>
      <c r="B84" s="94" t="s">
        <v>295</v>
      </c>
    </row>
    <row r="85" spans="1:2">
      <c r="A85" s="110">
        <v>82</v>
      </c>
      <c r="B85" s="94" t="s">
        <v>294</v>
      </c>
    </row>
    <row r="86" spans="1:2">
      <c r="A86" s="110">
        <v>83</v>
      </c>
      <c r="B86" s="94" t="s">
        <v>293</v>
      </c>
    </row>
    <row r="87" spans="1:2">
      <c r="A87" s="110">
        <v>84</v>
      </c>
      <c r="B87" s="94" t="s">
        <v>292</v>
      </c>
    </row>
    <row r="88" spans="1:2">
      <c r="A88" s="110">
        <v>85</v>
      </c>
      <c r="B88" s="94" t="s">
        <v>291</v>
      </c>
    </row>
    <row r="89" spans="1:2">
      <c r="A89" s="110">
        <v>86</v>
      </c>
      <c r="B89" s="94" t="s">
        <v>290</v>
      </c>
    </row>
    <row r="90" spans="1:2">
      <c r="A90" s="110">
        <v>87</v>
      </c>
      <c r="B90" s="98" t="s">
        <v>127</v>
      </c>
    </row>
    <row r="91" spans="1:2">
      <c r="A91" s="110">
        <v>88</v>
      </c>
      <c r="B91" s="94" t="s">
        <v>289</v>
      </c>
    </row>
    <row r="92" spans="1:2">
      <c r="A92" s="110">
        <v>89</v>
      </c>
      <c r="B92" s="94" t="s">
        <v>288</v>
      </c>
    </row>
    <row r="93" spans="1:2">
      <c r="A93" s="110">
        <v>90</v>
      </c>
      <c r="B93" s="94" t="s">
        <v>287</v>
      </c>
    </row>
    <row r="94" spans="1:2">
      <c r="A94" s="110">
        <v>91</v>
      </c>
      <c r="B94" s="95" t="s">
        <v>126</v>
      </c>
    </row>
    <row r="95" spans="1:2">
      <c r="A95" s="110">
        <v>92</v>
      </c>
      <c r="B95" s="98" t="s">
        <v>125</v>
      </c>
    </row>
    <row r="96" spans="1:2" ht="24.75">
      <c r="A96" s="110">
        <v>93</v>
      </c>
      <c r="B96" s="99" t="s">
        <v>124</v>
      </c>
    </row>
    <row r="97" spans="1:2">
      <c r="A97" s="110">
        <v>94</v>
      </c>
      <c r="B97" s="95" t="s">
        <v>123</v>
      </c>
    </row>
    <row r="98" spans="1:2">
      <c r="A98" s="110">
        <v>95</v>
      </c>
      <c r="B98" s="97" t="s">
        <v>286</v>
      </c>
    </row>
    <row r="99" spans="1:2">
      <c r="A99" s="110">
        <v>96</v>
      </c>
      <c r="B99" s="98" t="s">
        <v>122</v>
      </c>
    </row>
    <row r="100" spans="1:2">
      <c r="A100" s="110">
        <v>97</v>
      </c>
      <c r="B100" s="98" t="s">
        <v>121</v>
      </c>
    </row>
    <row r="101" spans="1:2">
      <c r="A101" s="110">
        <v>98</v>
      </c>
      <c r="B101" s="98" t="s">
        <v>120</v>
      </c>
    </row>
    <row r="102" spans="1:2">
      <c r="A102" s="110">
        <v>99</v>
      </c>
      <c r="B102" s="94" t="s">
        <v>285</v>
      </c>
    </row>
    <row r="103" spans="1:2">
      <c r="A103" s="110">
        <v>100</v>
      </c>
      <c r="B103" s="94" t="s">
        <v>284</v>
      </c>
    </row>
    <row r="104" spans="1:2">
      <c r="A104" s="110">
        <v>101</v>
      </c>
      <c r="B104" s="94" t="s">
        <v>283</v>
      </c>
    </row>
    <row r="105" spans="1:2">
      <c r="A105" s="110">
        <v>102</v>
      </c>
      <c r="B105" s="94" t="s">
        <v>282</v>
      </c>
    </row>
    <row r="106" spans="1:2">
      <c r="A106" s="110">
        <v>103</v>
      </c>
      <c r="B106" s="94" t="s">
        <v>281</v>
      </c>
    </row>
    <row r="107" spans="1:2">
      <c r="A107" s="110">
        <v>104</v>
      </c>
      <c r="B107" s="94" t="s">
        <v>280</v>
      </c>
    </row>
    <row r="108" spans="1:2">
      <c r="A108" s="110">
        <v>105</v>
      </c>
      <c r="B108" s="95" t="s">
        <v>119</v>
      </c>
    </row>
    <row r="109" spans="1:2">
      <c r="A109" s="110">
        <v>106</v>
      </c>
      <c r="B109" s="95" t="s">
        <v>118</v>
      </c>
    </row>
    <row r="110" spans="1:2">
      <c r="A110" s="110">
        <v>107</v>
      </c>
      <c r="B110" s="95" t="s">
        <v>110</v>
      </c>
    </row>
    <row r="111" spans="1:2">
      <c r="A111" s="110">
        <v>108</v>
      </c>
      <c r="B111" s="95" t="s">
        <v>109</v>
      </c>
    </row>
    <row r="112" spans="1:2">
      <c r="A112" s="110">
        <v>109</v>
      </c>
      <c r="B112" s="95" t="s">
        <v>108</v>
      </c>
    </row>
    <row r="113" spans="1:2">
      <c r="A113" s="110">
        <v>110</v>
      </c>
      <c r="B113" s="95" t="s">
        <v>107</v>
      </c>
    </row>
    <row r="114" spans="1:2">
      <c r="A114" s="110">
        <v>111</v>
      </c>
      <c r="B114" s="95" t="s">
        <v>106</v>
      </c>
    </row>
    <row r="115" spans="1:2">
      <c r="A115" s="110">
        <v>112</v>
      </c>
      <c r="B115" s="95" t="s">
        <v>105</v>
      </c>
    </row>
    <row r="116" spans="1:2">
      <c r="A116" s="110">
        <v>113</v>
      </c>
      <c r="B116" s="95" t="s">
        <v>104</v>
      </c>
    </row>
    <row r="117" spans="1:2">
      <c r="A117" s="110">
        <v>114</v>
      </c>
      <c r="B117" s="95" t="s">
        <v>103</v>
      </c>
    </row>
    <row r="118" spans="1:2">
      <c r="A118" s="110">
        <v>115</v>
      </c>
      <c r="B118" s="95" t="s">
        <v>102</v>
      </c>
    </row>
    <row r="119" spans="1:2">
      <c r="A119" s="110">
        <v>116</v>
      </c>
      <c r="B119" s="95" t="s">
        <v>101</v>
      </c>
    </row>
    <row r="120" spans="1:2">
      <c r="A120" s="110">
        <v>117</v>
      </c>
      <c r="B120" s="95" t="s">
        <v>100</v>
      </c>
    </row>
    <row r="121" spans="1:2">
      <c r="A121" s="110">
        <v>118</v>
      </c>
      <c r="B121" s="95" t="s">
        <v>99</v>
      </c>
    </row>
    <row r="122" spans="1:2">
      <c r="A122" s="110">
        <v>119</v>
      </c>
      <c r="B122" s="95" t="s">
        <v>98</v>
      </c>
    </row>
    <row r="123" spans="1:2">
      <c r="A123" s="110">
        <v>120</v>
      </c>
      <c r="B123" s="95" t="s">
        <v>97</v>
      </c>
    </row>
    <row r="124" spans="1:2">
      <c r="A124" s="110">
        <v>121</v>
      </c>
      <c r="B124" s="95" t="s">
        <v>96</v>
      </c>
    </row>
    <row r="125" spans="1:2">
      <c r="A125" s="110">
        <v>122</v>
      </c>
      <c r="B125" s="95" t="s">
        <v>95</v>
      </c>
    </row>
    <row r="126" spans="1:2">
      <c r="A126" s="110">
        <v>123</v>
      </c>
      <c r="B126" s="95" t="s">
        <v>94</v>
      </c>
    </row>
    <row r="127" spans="1:2">
      <c r="A127" s="110">
        <v>124</v>
      </c>
      <c r="B127" s="95" t="s">
        <v>93</v>
      </c>
    </row>
    <row r="128" spans="1:2">
      <c r="A128" s="110">
        <v>125</v>
      </c>
      <c r="B128" s="95" t="s">
        <v>117</v>
      </c>
    </row>
    <row r="129" spans="1:2">
      <c r="A129" s="110">
        <v>126</v>
      </c>
      <c r="B129" s="95" t="s">
        <v>92</v>
      </c>
    </row>
    <row r="130" spans="1:2">
      <c r="A130" s="110">
        <v>127</v>
      </c>
      <c r="B130" s="95" t="s">
        <v>116</v>
      </c>
    </row>
    <row r="131" spans="1:2">
      <c r="A131" s="110">
        <v>128</v>
      </c>
      <c r="B131" s="95" t="s">
        <v>115</v>
      </c>
    </row>
    <row r="132" spans="1:2">
      <c r="A132" s="110">
        <v>129</v>
      </c>
      <c r="B132" s="95" t="s">
        <v>114</v>
      </c>
    </row>
    <row r="133" spans="1:2">
      <c r="A133" s="110">
        <v>130</v>
      </c>
      <c r="B133" s="95" t="s">
        <v>113</v>
      </c>
    </row>
    <row r="134" spans="1:2">
      <c r="A134" s="110">
        <v>131</v>
      </c>
      <c r="B134" s="95" t="s">
        <v>112</v>
      </c>
    </row>
    <row r="135" spans="1:2">
      <c r="A135" s="110">
        <v>132</v>
      </c>
      <c r="B135" s="95" t="s">
        <v>111</v>
      </c>
    </row>
    <row r="136" spans="1:2">
      <c r="A136" s="110">
        <v>133</v>
      </c>
      <c r="B136" s="95" t="s">
        <v>91</v>
      </c>
    </row>
    <row r="137" spans="1:2">
      <c r="A137" s="110">
        <v>134</v>
      </c>
      <c r="B137" s="95" t="s">
        <v>90</v>
      </c>
    </row>
    <row r="138" spans="1:2">
      <c r="A138" s="110">
        <v>135</v>
      </c>
      <c r="B138" s="94" t="s">
        <v>279</v>
      </c>
    </row>
    <row r="139" spans="1:2">
      <c r="A139" s="110">
        <v>136</v>
      </c>
      <c r="B139" s="94" t="s">
        <v>278</v>
      </c>
    </row>
    <row r="140" spans="1:2">
      <c r="A140" s="110">
        <v>137</v>
      </c>
      <c r="B140" s="94" t="s">
        <v>277</v>
      </c>
    </row>
    <row r="141" spans="1:2">
      <c r="A141" s="110">
        <v>138</v>
      </c>
      <c r="B141" s="94" t="s">
        <v>276</v>
      </c>
    </row>
    <row r="142" spans="1:2">
      <c r="A142" s="110">
        <v>139</v>
      </c>
      <c r="B142" s="94" t="s">
        <v>275</v>
      </c>
    </row>
    <row r="143" spans="1:2">
      <c r="A143" s="110">
        <v>140</v>
      </c>
      <c r="B143" s="98" t="s">
        <v>89</v>
      </c>
    </row>
    <row r="144" spans="1:2">
      <c r="A144" s="110">
        <v>141</v>
      </c>
      <c r="B144" s="98" t="s">
        <v>88</v>
      </c>
    </row>
    <row r="145" spans="1:2">
      <c r="A145" s="110">
        <v>142</v>
      </c>
      <c r="B145" s="98" t="s">
        <v>87</v>
      </c>
    </row>
    <row r="146" spans="1:2">
      <c r="A146" s="110">
        <v>143</v>
      </c>
      <c r="B146" s="98" t="s">
        <v>86</v>
      </c>
    </row>
    <row r="147" spans="1:2">
      <c r="A147" s="110">
        <v>144</v>
      </c>
      <c r="B147" s="98" t="s">
        <v>85</v>
      </c>
    </row>
    <row r="148" spans="1:2">
      <c r="A148" s="110">
        <v>145</v>
      </c>
      <c r="B148" s="98" t="s">
        <v>84</v>
      </c>
    </row>
    <row r="149" spans="1:2">
      <c r="A149" s="110">
        <v>146</v>
      </c>
      <c r="B149" s="98" t="s">
        <v>83</v>
      </c>
    </row>
    <row r="150" spans="1:2">
      <c r="A150" s="110">
        <v>147</v>
      </c>
      <c r="B150" s="98" t="s">
        <v>82</v>
      </c>
    </row>
    <row r="151" spans="1:2">
      <c r="A151" s="110">
        <v>148</v>
      </c>
      <c r="B151" s="98" t="s">
        <v>81</v>
      </c>
    </row>
    <row r="152" spans="1:2">
      <c r="A152" s="110">
        <v>149</v>
      </c>
      <c r="B152" s="98" t="s">
        <v>80</v>
      </c>
    </row>
    <row r="153" spans="1:2">
      <c r="A153" s="110">
        <v>150</v>
      </c>
      <c r="B153" s="98" t="s">
        <v>79</v>
      </c>
    </row>
    <row r="154" spans="1:2">
      <c r="A154" s="110">
        <v>151</v>
      </c>
      <c r="B154" s="98" t="s">
        <v>78</v>
      </c>
    </row>
    <row r="155" spans="1:2">
      <c r="A155" s="110">
        <v>152</v>
      </c>
      <c r="B155" s="98" t="s">
        <v>77</v>
      </c>
    </row>
    <row r="156" spans="1:2">
      <c r="A156" s="110">
        <v>153</v>
      </c>
      <c r="B156" s="98" t="s">
        <v>76</v>
      </c>
    </row>
    <row r="157" spans="1:2">
      <c r="A157" s="110">
        <v>154</v>
      </c>
      <c r="B157" s="98" t="s">
        <v>75</v>
      </c>
    </row>
    <row r="158" spans="1:2">
      <c r="A158" s="110">
        <v>155</v>
      </c>
      <c r="B158" s="100" t="s">
        <v>274</v>
      </c>
    </row>
    <row r="159" spans="1:2">
      <c r="A159" s="110">
        <v>156</v>
      </c>
      <c r="B159" s="101" t="s">
        <v>273</v>
      </c>
    </row>
    <row r="160" spans="1:2">
      <c r="A160" s="110">
        <v>157</v>
      </c>
      <c r="B160" s="102" t="s">
        <v>272</v>
      </c>
    </row>
    <row r="161" spans="1:2">
      <c r="A161" s="110">
        <v>158</v>
      </c>
      <c r="B161" s="103" t="s">
        <v>271</v>
      </c>
    </row>
    <row r="162" spans="1:2">
      <c r="A162" s="110">
        <v>159</v>
      </c>
      <c r="B162" s="97" t="s">
        <v>270</v>
      </c>
    </row>
    <row r="163" spans="1:2">
      <c r="A163" s="110">
        <v>160</v>
      </c>
      <c r="B163" s="97" t="s">
        <v>269</v>
      </c>
    </row>
    <row r="164" spans="1:2">
      <c r="A164" s="110">
        <v>161</v>
      </c>
      <c r="B164" s="97" t="s">
        <v>268</v>
      </c>
    </row>
    <row r="165" spans="1:2">
      <c r="A165" s="110">
        <v>162</v>
      </c>
      <c r="B165" s="97" t="s">
        <v>267</v>
      </c>
    </row>
    <row r="166" spans="1:2">
      <c r="A166" s="110">
        <v>163</v>
      </c>
      <c r="B166" s="97" t="s">
        <v>266</v>
      </c>
    </row>
    <row r="167" spans="1:2">
      <c r="A167" s="110">
        <v>164</v>
      </c>
      <c r="B167" s="97" t="s">
        <v>265</v>
      </c>
    </row>
    <row r="168" spans="1:2">
      <c r="A168" s="110">
        <v>165</v>
      </c>
      <c r="B168" s="97" t="s">
        <v>264</v>
      </c>
    </row>
    <row r="169" spans="1:2">
      <c r="A169" s="110">
        <v>166</v>
      </c>
      <c r="B169" s="95" t="s">
        <v>74</v>
      </c>
    </row>
    <row r="170" spans="1:2">
      <c r="A170" s="110">
        <v>167</v>
      </c>
      <c r="B170" s="95" t="s">
        <v>73</v>
      </c>
    </row>
    <row r="171" spans="1:2">
      <c r="A171" s="110">
        <v>168</v>
      </c>
      <c r="B171" s="95" t="s">
        <v>72</v>
      </c>
    </row>
    <row r="172" spans="1:2">
      <c r="A172" s="110">
        <v>169</v>
      </c>
      <c r="B172" s="92" t="s">
        <v>71</v>
      </c>
    </row>
    <row r="173" spans="1:2">
      <c r="A173" s="110">
        <v>170</v>
      </c>
      <c r="B173" s="95" t="s">
        <v>70</v>
      </c>
    </row>
    <row r="174" spans="1:2">
      <c r="A174" s="110">
        <v>171</v>
      </c>
      <c r="B174" s="92" t="s">
        <v>69</v>
      </c>
    </row>
    <row r="175" spans="1:2">
      <c r="A175" s="110">
        <v>172</v>
      </c>
      <c r="B175" s="98" t="s">
        <v>68</v>
      </c>
    </row>
    <row r="176" spans="1:2">
      <c r="A176" s="110">
        <v>173</v>
      </c>
      <c r="B176" s="98" t="s">
        <v>67</v>
      </c>
    </row>
    <row r="177" spans="1:2">
      <c r="A177" s="110">
        <v>174</v>
      </c>
      <c r="B177" s="98" t="s">
        <v>66</v>
      </c>
    </row>
    <row r="178" spans="1:2">
      <c r="A178" s="110">
        <v>175</v>
      </c>
      <c r="B178" s="95" t="s">
        <v>65</v>
      </c>
    </row>
    <row r="179" spans="1:2">
      <c r="A179" s="110">
        <v>176</v>
      </c>
      <c r="B179" s="95" t="s">
        <v>64</v>
      </c>
    </row>
    <row r="180" spans="1:2">
      <c r="A180" s="110">
        <v>177</v>
      </c>
      <c r="B180" s="95" t="s">
        <v>63</v>
      </c>
    </row>
    <row r="181" spans="1:2">
      <c r="A181" s="110">
        <v>178</v>
      </c>
      <c r="B181" s="98" t="s">
        <v>62</v>
      </c>
    </row>
    <row r="182" spans="1:2">
      <c r="A182" s="110">
        <v>179</v>
      </c>
      <c r="B182" s="94" t="s">
        <v>263</v>
      </c>
    </row>
    <row r="183" spans="1:2">
      <c r="A183" s="110">
        <v>180</v>
      </c>
      <c r="B183" s="94" t="s">
        <v>262</v>
      </c>
    </row>
    <row r="184" spans="1:2">
      <c r="A184" s="110">
        <v>181</v>
      </c>
      <c r="B184" s="94" t="s">
        <v>261</v>
      </c>
    </row>
    <row r="185" spans="1:2">
      <c r="A185" s="110">
        <v>182</v>
      </c>
      <c r="B185" s="94" t="s">
        <v>260</v>
      </c>
    </row>
    <row r="186" spans="1:2">
      <c r="A186" s="110">
        <v>183</v>
      </c>
      <c r="B186" s="94" t="s">
        <v>259</v>
      </c>
    </row>
    <row r="187" spans="1:2">
      <c r="A187" s="110">
        <v>184</v>
      </c>
      <c r="B187" s="94" t="s">
        <v>258</v>
      </c>
    </row>
    <row r="188" spans="1:2">
      <c r="A188" s="110">
        <v>185</v>
      </c>
      <c r="B188" s="94" t="s">
        <v>257</v>
      </c>
    </row>
    <row r="189" spans="1:2">
      <c r="A189" s="110">
        <v>186</v>
      </c>
      <c r="B189" s="94" t="s">
        <v>256</v>
      </c>
    </row>
    <row r="190" spans="1:2">
      <c r="A190" s="110">
        <v>187</v>
      </c>
      <c r="B190" s="94" t="s">
        <v>255</v>
      </c>
    </row>
    <row r="191" spans="1:2">
      <c r="A191" s="110">
        <v>188</v>
      </c>
      <c r="B191" s="94" t="s">
        <v>254</v>
      </c>
    </row>
    <row r="192" spans="1:2">
      <c r="A192" s="110">
        <v>189</v>
      </c>
      <c r="B192" s="94" t="s">
        <v>253</v>
      </c>
    </row>
    <row r="193" spans="1:2">
      <c r="A193" s="110">
        <v>190</v>
      </c>
      <c r="B193" s="94" t="s">
        <v>252</v>
      </c>
    </row>
    <row r="194" spans="1:2">
      <c r="A194" s="110">
        <v>191</v>
      </c>
      <c r="B194" s="94" t="s">
        <v>251</v>
      </c>
    </row>
    <row r="195" spans="1:2">
      <c r="A195" s="110">
        <v>192</v>
      </c>
      <c r="B195" s="94" t="s">
        <v>250</v>
      </c>
    </row>
    <row r="196" spans="1:2">
      <c r="A196" s="110">
        <v>193</v>
      </c>
      <c r="B196" s="94" t="s">
        <v>249</v>
      </c>
    </row>
    <row r="197" spans="1:2">
      <c r="A197" s="110">
        <v>194</v>
      </c>
      <c r="B197" s="94" t="s">
        <v>248</v>
      </c>
    </row>
    <row r="198" spans="1:2">
      <c r="A198" s="110">
        <v>195</v>
      </c>
      <c r="B198" s="94" t="s">
        <v>247</v>
      </c>
    </row>
    <row r="199" spans="1:2">
      <c r="A199" s="110">
        <v>196</v>
      </c>
      <c r="B199" s="98" t="s">
        <v>61</v>
      </c>
    </row>
    <row r="200" spans="1:2">
      <c r="A200" s="110">
        <v>197</v>
      </c>
      <c r="B200" s="96" t="s">
        <v>246</v>
      </c>
    </row>
    <row r="201" spans="1:2">
      <c r="A201" s="110">
        <v>198</v>
      </c>
      <c r="B201" s="96" t="s">
        <v>245</v>
      </c>
    </row>
    <row r="202" spans="1:2">
      <c r="A202" s="110">
        <v>199</v>
      </c>
      <c r="B202" s="96" t="s">
        <v>244</v>
      </c>
    </row>
    <row r="203" spans="1:2">
      <c r="A203" s="110">
        <v>200</v>
      </c>
      <c r="B203" s="93" t="s">
        <v>60</v>
      </c>
    </row>
    <row r="204" spans="1:2">
      <c r="A204" s="110">
        <v>202</v>
      </c>
      <c r="B204" s="94" t="s">
        <v>243</v>
      </c>
    </row>
    <row r="205" spans="1:2">
      <c r="A205" s="110">
        <v>203</v>
      </c>
      <c r="B205" s="94" t="s">
        <v>242</v>
      </c>
    </row>
    <row r="206" spans="1:2">
      <c r="A206" s="110">
        <v>204</v>
      </c>
      <c r="B206" s="94" t="s">
        <v>241</v>
      </c>
    </row>
    <row r="207" spans="1:2">
      <c r="A207" s="110">
        <v>205</v>
      </c>
      <c r="B207" s="94" t="s">
        <v>240</v>
      </c>
    </row>
    <row r="208" spans="1:2">
      <c r="A208" s="110">
        <v>206</v>
      </c>
      <c r="B208" s="94" t="s">
        <v>239</v>
      </c>
    </row>
    <row r="209" spans="1:2">
      <c r="A209" s="110">
        <v>207</v>
      </c>
      <c r="B209" s="97" t="s">
        <v>238</v>
      </c>
    </row>
    <row r="210" spans="1:2">
      <c r="A210" s="110">
        <v>208</v>
      </c>
      <c r="B210" s="97" t="s">
        <v>237</v>
      </c>
    </row>
    <row r="211" spans="1:2">
      <c r="A211" s="110">
        <v>209</v>
      </c>
      <c r="B211" s="97" t="s">
        <v>236</v>
      </c>
    </row>
    <row r="212" spans="1:2">
      <c r="A212" s="110">
        <v>210</v>
      </c>
      <c r="B212" s="97" t="s">
        <v>235</v>
      </c>
    </row>
    <row r="213" spans="1:2">
      <c r="A213" s="110">
        <v>211</v>
      </c>
      <c r="B213" s="97" t="s">
        <v>234</v>
      </c>
    </row>
    <row r="214" spans="1:2">
      <c r="A214" s="110">
        <v>212</v>
      </c>
      <c r="B214" s="97" t="s">
        <v>233</v>
      </c>
    </row>
    <row r="215" spans="1:2">
      <c r="A215" s="110">
        <v>213</v>
      </c>
      <c r="B215" s="98" t="s">
        <v>58</v>
      </c>
    </row>
    <row r="216" spans="1:2">
      <c r="A216" s="110">
        <v>214</v>
      </c>
      <c r="B216" s="98" t="s">
        <v>57</v>
      </c>
    </row>
    <row r="217" spans="1:2">
      <c r="A217" s="110">
        <v>215</v>
      </c>
      <c r="B217" s="98" t="s">
        <v>56</v>
      </c>
    </row>
    <row r="218" spans="1:2">
      <c r="A218" s="110">
        <v>216</v>
      </c>
      <c r="B218" s="98" t="s">
        <v>55</v>
      </c>
    </row>
    <row r="219" spans="1:2">
      <c r="A219" s="110">
        <v>217</v>
      </c>
      <c r="B219" s="98" t="s">
        <v>54</v>
      </c>
    </row>
    <row r="220" spans="1:2">
      <c r="A220" s="110">
        <v>218</v>
      </c>
      <c r="B220" s="98" t="s">
        <v>53</v>
      </c>
    </row>
    <row r="221" spans="1:2">
      <c r="A221" s="110">
        <v>219</v>
      </c>
      <c r="B221" s="98" t="s">
        <v>52</v>
      </c>
    </row>
    <row r="222" spans="1:2">
      <c r="A222" s="110">
        <v>220</v>
      </c>
      <c r="B222" s="97" t="s">
        <v>232</v>
      </c>
    </row>
    <row r="223" spans="1:2">
      <c r="A223" s="110">
        <v>221</v>
      </c>
      <c r="B223" s="97" t="s">
        <v>231</v>
      </c>
    </row>
    <row r="224" spans="1:2">
      <c r="A224" s="110">
        <v>222</v>
      </c>
      <c r="B224" s="97" t="s">
        <v>230</v>
      </c>
    </row>
    <row r="225" spans="1:2">
      <c r="A225" s="110">
        <v>223</v>
      </c>
      <c r="B225" s="97" t="s">
        <v>229</v>
      </c>
    </row>
    <row r="226" spans="1:2">
      <c r="A226" s="110">
        <v>224</v>
      </c>
      <c r="B226" s="97" t="s">
        <v>228</v>
      </c>
    </row>
    <row r="227" spans="1:2">
      <c r="A227" s="110">
        <v>225</v>
      </c>
      <c r="B227" s="97" t="s">
        <v>227</v>
      </c>
    </row>
    <row r="228" spans="1:2">
      <c r="A228" s="110">
        <v>226</v>
      </c>
      <c r="B228" s="97" t="s">
        <v>226</v>
      </c>
    </row>
    <row r="229" spans="1:2">
      <c r="A229" s="110">
        <v>227</v>
      </c>
      <c r="B229" s="97" t="s">
        <v>225</v>
      </c>
    </row>
    <row r="230" spans="1:2">
      <c r="A230" s="110">
        <v>228</v>
      </c>
      <c r="B230" s="97" t="s">
        <v>224</v>
      </c>
    </row>
    <row r="231" spans="1:2">
      <c r="A231" s="110">
        <v>229</v>
      </c>
      <c r="B231" s="97" t="s">
        <v>223</v>
      </c>
    </row>
    <row r="232" spans="1:2">
      <c r="A232" s="110">
        <v>230</v>
      </c>
      <c r="B232" s="97" t="s">
        <v>222</v>
      </c>
    </row>
    <row r="233" spans="1:2">
      <c r="A233" s="110">
        <v>231</v>
      </c>
      <c r="B233" s="104" t="s">
        <v>221</v>
      </c>
    </row>
    <row r="234" spans="1:2">
      <c r="A234" s="110">
        <v>232</v>
      </c>
      <c r="B234" s="105" t="s">
        <v>220</v>
      </c>
    </row>
    <row r="235" spans="1:2">
      <c r="A235" s="110">
        <v>233</v>
      </c>
      <c r="B235" s="105" t="s">
        <v>219</v>
      </c>
    </row>
    <row r="236" spans="1:2">
      <c r="A236" s="110">
        <v>234</v>
      </c>
      <c r="B236" s="105" t="s">
        <v>218</v>
      </c>
    </row>
    <row r="237" spans="1:2">
      <c r="A237" s="110">
        <v>235</v>
      </c>
      <c r="B237" s="105" t="s">
        <v>217</v>
      </c>
    </row>
    <row r="238" spans="1:2">
      <c r="A238" s="110">
        <v>236</v>
      </c>
      <c r="B238" s="105" t="s">
        <v>216</v>
      </c>
    </row>
    <row r="239" spans="1:2">
      <c r="A239" s="110">
        <v>237</v>
      </c>
      <c r="B239" s="106" t="s">
        <v>215</v>
      </c>
    </row>
    <row r="240" spans="1:2">
      <c r="A240" s="110">
        <v>238</v>
      </c>
      <c r="B240" s="95" t="s">
        <v>51</v>
      </c>
    </row>
    <row r="241" spans="1:2">
      <c r="A241" s="110">
        <v>239</v>
      </c>
      <c r="B241" s="95" t="s">
        <v>50</v>
      </c>
    </row>
    <row r="242" spans="1:2">
      <c r="A242" s="110">
        <v>240</v>
      </c>
      <c r="B242" s="95" t="s">
        <v>49</v>
      </c>
    </row>
    <row r="243" spans="1:2">
      <c r="A243" s="110">
        <v>241</v>
      </c>
      <c r="B243" s="95" t="s">
        <v>48</v>
      </c>
    </row>
    <row r="244" spans="1:2">
      <c r="A244" s="110">
        <v>242</v>
      </c>
      <c r="B244" s="95" t="s">
        <v>47</v>
      </c>
    </row>
    <row r="245" spans="1:2">
      <c r="A245" s="110">
        <v>243</v>
      </c>
      <c r="B245" s="94" t="s">
        <v>214</v>
      </c>
    </row>
    <row r="246" spans="1:2">
      <c r="A246" s="110">
        <v>244</v>
      </c>
      <c r="B246" s="94" t="s">
        <v>213</v>
      </c>
    </row>
    <row r="247" spans="1:2">
      <c r="A247" s="110">
        <v>245</v>
      </c>
      <c r="B247" s="94" t="s">
        <v>212</v>
      </c>
    </row>
    <row r="248" spans="1:2">
      <c r="A248" s="110">
        <v>246</v>
      </c>
      <c r="B248" s="94" t="s">
        <v>211</v>
      </c>
    </row>
    <row r="249" spans="1:2">
      <c r="A249" s="110">
        <v>247</v>
      </c>
      <c r="B249" s="107" t="s">
        <v>210</v>
      </c>
    </row>
    <row r="250" spans="1:2">
      <c r="A250" s="110">
        <v>248</v>
      </c>
      <c r="B250" s="94" t="s">
        <v>209</v>
      </c>
    </row>
    <row r="251" spans="1:2">
      <c r="A251" s="110">
        <v>249</v>
      </c>
      <c r="B251" s="94" t="s">
        <v>208</v>
      </c>
    </row>
    <row r="252" spans="1:2">
      <c r="A252" s="110">
        <v>250</v>
      </c>
      <c r="B252" s="94" t="s">
        <v>207</v>
      </c>
    </row>
    <row r="253" spans="1:2">
      <c r="A253" s="110">
        <v>251</v>
      </c>
      <c r="B253" s="94" t="s">
        <v>206</v>
      </c>
    </row>
    <row r="254" spans="1:2">
      <c r="A254" s="110">
        <v>252</v>
      </c>
      <c r="B254" s="94" t="s">
        <v>205</v>
      </c>
    </row>
    <row r="255" spans="1:2">
      <c r="A255" s="110">
        <v>253</v>
      </c>
      <c r="B255" s="94" t="s">
        <v>204</v>
      </c>
    </row>
    <row r="256" spans="1:2">
      <c r="A256" s="110">
        <v>254</v>
      </c>
      <c r="B256" s="94" t="s">
        <v>203</v>
      </c>
    </row>
    <row r="257" spans="1:2">
      <c r="A257" s="110">
        <v>255</v>
      </c>
      <c r="B257" s="94" t="s">
        <v>202</v>
      </c>
    </row>
    <row r="258" spans="1:2">
      <c r="A258" s="110">
        <v>256</v>
      </c>
      <c r="B258" s="94" t="s">
        <v>201</v>
      </c>
    </row>
    <row r="259" spans="1:2">
      <c r="A259" s="110">
        <v>257</v>
      </c>
      <c r="B259" s="94" t="s">
        <v>200</v>
      </c>
    </row>
    <row r="260" spans="1:2">
      <c r="A260" s="110">
        <v>258</v>
      </c>
      <c r="B260" s="94" t="s">
        <v>199</v>
      </c>
    </row>
    <row r="261" spans="1:2">
      <c r="A261" s="110">
        <v>259</v>
      </c>
      <c r="B261" s="94" t="s">
        <v>198</v>
      </c>
    </row>
    <row r="262" spans="1:2">
      <c r="A262" s="110">
        <v>260</v>
      </c>
      <c r="B262" s="94" t="s">
        <v>197</v>
      </c>
    </row>
    <row r="263" spans="1:2">
      <c r="A263" s="110">
        <v>261</v>
      </c>
      <c r="B263" s="94" t="s">
        <v>196</v>
      </c>
    </row>
    <row r="264" spans="1:2">
      <c r="A264" s="110">
        <v>262</v>
      </c>
      <c r="B264" s="97" t="s">
        <v>195</v>
      </c>
    </row>
    <row r="265" spans="1:2">
      <c r="A265" s="110">
        <v>263</v>
      </c>
      <c r="B265" s="95" t="s">
        <v>46</v>
      </c>
    </row>
    <row r="266" spans="1:2">
      <c r="A266" s="110">
        <v>264</v>
      </c>
      <c r="B266" s="95" t="s">
        <v>45</v>
      </c>
    </row>
    <row r="267" spans="1:2">
      <c r="A267" s="110">
        <v>265</v>
      </c>
      <c r="B267" s="95" t="s">
        <v>44</v>
      </c>
    </row>
    <row r="268" spans="1:2">
      <c r="A268" s="110">
        <v>266</v>
      </c>
      <c r="B268" s="98" t="s">
        <v>43</v>
      </c>
    </row>
    <row r="269" spans="1:2">
      <c r="A269" s="110">
        <v>267</v>
      </c>
      <c r="B269" s="95" t="s">
        <v>42</v>
      </c>
    </row>
    <row r="270" spans="1:2">
      <c r="A270" s="110">
        <v>268</v>
      </c>
      <c r="B270" s="98" t="s">
        <v>41</v>
      </c>
    </row>
    <row r="271" spans="1:2">
      <c r="A271" s="110">
        <v>269</v>
      </c>
      <c r="B271" s="95" t="s">
        <v>40</v>
      </c>
    </row>
    <row r="272" spans="1:2">
      <c r="A272" s="110">
        <v>270</v>
      </c>
      <c r="B272" s="98" t="s">
        <v>39</v>
      </c>
    </row>
    <row r="273" spans="1:3">
      <c r="A273" s="110">
        <v>271</v>
      </c>
      <c r="B273" s="95" t="s">
        <v>38</v>
      </c>
    </row>
    <row r="274" spans="1:3">
      <c r="A274" s="110">
        <v>272</v>
      </c>
      <c r="B274" s="95" t="s">
        <v>37</v>
      </c>
      <c r="C274" s="76"/>
    </row>
    <row r="275" spans="1:3">
      <c r="A275" s="110">
        <v>273</v>
      </c>
      <c r="B275" s="97" t="s">
        <v>194</v>
      </c>
      <c r="C275" t="s">
        <v>403</v>
      </c>
    </row>
    <row r="276" spans="1:3">
      <c r="A276" s="110">
        <v>274</v>
      </c>
      <c r="B276" s="108" t="s">
        <v>193</v>
      </c>
    </row>
    <row r="277" spans="1:3" hidden="1">
      <c r="A277" s="71"/>
      <c r="B277" s="65" t="s">
        <v>17</v>
      </c>
    </row>
    <row r="287" spans="1:3">
      <c r="B287" s="76"/>
    </row>
    <row r="288" spans="1:3">
      <c r="B288" s="76"/>
    </row>
  </sheetData>
  <sortState ref="B4:G284">
    <sortCondition ref="B4:B284"/>
  </sortState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8"/>
  <sheetViews>
    <sheetView zoomScaleNormal="100" workbookViewId="0">
      <selection activeCell="M33" sqref="M33"/>
    </sheetView>
  </sheetViews>
  <sheetFormatPr defaultRowHeight="15"/>
  <cols>
    <col min="2" max="2" width="30.7109375" customWidth="1"/>
    <col min="3" max="3" width="13.7109375" hidden="1" customWidth="1"/>
    <col min="4" max="4" width="12.5703125" hidden="1" customWidth="1"/>
  </cols>
  <sheetData>
    <row r="1" spans="1:4" ht="37.5" customHeight="1" thickBot="1">
      <c r="A1" s="1"/>
      <c r="B1" s="185" t="s">
        <v>349</v>
      </c>
      <c r="C1" s="185"/>
      <c r="D1" s="185"/>
    </row>
    <row r="2" spans="1:4" ht="50.25" thickBot="1">
      <c r="A2" s="18" t="s">
        <v>0</v>
      </c>
      <c r="B2" s="19" t="s">
        <v>1</v>
      </c>
      <c r="C2" s="20" t="s">
        <v>191</v>
      </c>
      <c r="D2" s="87" t="s">
        <v>350</v>
      </c>
    </row>
    <row r="3" spans="1:4">
      <c r="A3" s="82">
        <v>1</v>
      </c>
      <c r="B3" s="83" t="s">
        <v>378</v>
      </c>
      <c r="C3" s="84">
        <v>108.5</v>
      </c>
      <c r="D3" s="85">
        <v>476.3</v>
      </c>
    </row>
    <row r="4" spans="1:4">
      <c r="A4" s="69">
        <v>2</v>
      </c>
      <c r="B4" s="22" t="s">
        <v>351</v>
      </c>
      <c r="C4" s="11">
        <v>455.17</v>
      </c>
      <c r="D4" s="77">
        <v>34.229999999999997</v>
      </c>
    </row>
    <row r="5" spans="1:4">
      <c r="A5" s="68">
        <v>3</v>
      </c>
      <c r="B5" s="12" t="s">
        <v>352</v>
      </c>
      <c r="C5" s="11">
        <v>102.82</v>
      </c>
      <c r="D5" s="77">
        <v>159.82</v>
      </c>
    </row>
    <row r="6" spans="1:4">
      <c r="A6" s="69">
        <v>4</v>
      </c>
      <c r="B6" s="12" t="s">
        <v>353</v>
      </c>
      <c r="C6" s="11">
        <v>71.5</v>
      </c>
      <c r="D6" s="77">
        <v>90</v>
      </c>
    </row>
    <row r="7" spans="1:4">
      <c r="A7" s="68">
        <v>5</v>
      </c>
      <c r="B7" s="13" t="s">
        <v>354</v>
      </c>
      <c r="C7" s="9">
        <v>1030</v>
      </c>
      <c r="D7" s="78">
        <v>1417.5</v>
      </c>
    </row>
    <row r="8" spans="1:4">
      <c r="A8" s="69">
        <v>6</v>
      </c>
      <c r="B8" s="13" t="s">
        <v>355</v>
      </c>
      <c r="C8" s="9">
        <v>1030</v>
      </c>
      <c r="D8" s="78">
        <v>1417.5</v>
      </c>
    </row>
    <row r="9" spans="1:4">
      <c r="A9" s="68">
        <v>7</v>
      </c>
      <c r="B9" s="10" t="s">
        <v>356</v>
      </c>
      <c r="C9" s="9">
        <v>73.52</v>
      </c>
      <c r="D9" s="78">
        <v>27</v>
      </c>
    </row>
    <row r="10" spans="1:4">
      <c r="A10" s="69">
        <v>8</v>
      </c>
      <c r="B10" s="10" t="s">
        <v>357</v>
      </c>
      <c r="C10" s="9">
        <v>67.62</v>
      </c>
      <c r="D10" s="78">
        <v>30.41</v>
      </c>
    </row>
    <row r="11" spans="1:4">
      <c r="A11" s="68">
        <v>9</v>
      </c>
      <c r="B11" s="10" t="s">
        <v>358</v>
      </c>
      <c r="C11" s="9">
        <v>518.6</v>
      </c>
      <c r="D11" s="78">
        <v>294</v>
      </c>
    </row>
    <row r="12" spans="1:4">
      <c r="A12" s="69">
        <v>10</v>
      </c>
      <c r="B12" s="10" t="s">
        <v>359</v>
      </c>
      <c r="C12" s="9">
        <v>362.32</v>
      </c>
      <c r="D12" s="78">
        <v>244.58</v>
      </c>
    </row>
    <row r="13" spans="1:4">
      <c r="A13" s="68">
        <v>11</v>
      </c>
      <c r="B13" s="10" t="s">
        <v>360</v>
      </c>
      <c r="C13" s="9">
        <v>182.5</v>
      </c>
      <c r="D13" s="78">
        <v>60</v>
      </c>
    </row>
    <row r="14" spans="1:4">
      <c r="A14" s="69">
        <v>12</v>
      </c>
      <c r="B14" s="10" t="s">
        <v>361</v>
      </c>
      <c r="C14" s="9">
        <v>430.69</v>
      </c>
      <c r="D14" s="78">
        <v>97.5</v>
      </c>
    </row>
    <row r="15" spans="1:4">
      <c r="A15" s="68">
        <v>13</v>
      </c>
      <c r="B15" s="10" t="s">
        <v>362</v>
      </c>
      <c r="C15" s="9">
        <v>81.86</v>
      </c>
      <c r="D15" s="78">
        <v>150.34</v>
      </c>
    </row>
    <row r="16" spans="1:4">
      <c r="A16" s="69">
        <v>14</v>
      </c>
      <c r="B16" s="10" t="s">
        <v>363</v>
      </c>
      <c r="C16" s="9">
        <v>19.8</v>
      </c>
      <c r="D16" s="78">
        <v>216</v>
      </c>
    </row>
    <row r="17" spans="1:4">
      <c r="A17" s="68">
        <v>15</v>
      </c>
      <c r="B17" s="10" t="s">
        <v>364</v>
      </c>
      <c r="C17" s="9">
        <v>70.930000000000007</v>
      </c>
      <c r="D17" s="78">
        <v>15</v>
      </c>
    </row>
    <row r="18" spans="1:4">
      <c r="A18" s="69">
        <v>16</v>
      </c>
      <c r="B18" s="10" t="s">
        <v>365</v>
      </c>
      <c r="C18" s="9">
        <v>157.1</v>
      </c>
      <c r="D18" s="78">
        <v>15</v>
      </c>
    </row>
    <row r="19" spans="1:4">
      <c r="A19" s="68">
        <v>17</v>
      </c>
      <c r="B19" s="10" t="s">
        <v>366</v>
      </c>
      <c r="C19" s="9">
        <v>20</v>
      </c>
      <c r="D19" s="78">
        <v>20</v>
      </c>
    </row>
    <row r="20" spans="1:4">
      <c r="A20" s="69">
        <v>18</v>
      </c>
      <c r="B20" s="12" t="s">
        <v>367</v>
      </c>
      <c r="C20" s="11">
        <v>127.53</v>
      </c>
      <c r="D20" s="77">
        <v>50</v>
      </c>
    </row>
    <row r="21" spans="1:4">
      <c r="A21" s="68">
        <v>19</v>
      </c>
      <c r="B21" s="10" t="s">
        <v>368</v>
      </c>
      <c r="C21" s="114">
        <v>733.11</v>
      </c>
      <c r="D21" s="116">
        <v>700</v>
      </c>
    </row>
    <row r="22" spans="1:4">
      <c r="A22" s="69">
        <v>20</v>
      </c>
      <c r="B22" s="25" t="s">
        <v>315</v>
      </c>
      <c r="C22" s="9">
        <v>742.1</v>
      </c>
      <c r="D22" s="78">
        <v>1672.9</v>
      </c>
    </row>
    <row r="23" spans="1:4">
      <c r="A23" s="68">
        <v>21</v>
      </c>
      <c r="B23" s="114" t="s">
        <v>379</v>
      </c>
      <c r="C23" s="9">
        <v>0</v>
      </c>
      <c r="D23" s="78">
        <v>0</v>
      </c>
    </row>
    <row r="24" spans="1:4">
      <c r="A24" s="69">
        <v>22</v>
      </c>
      <c r="B24" s="8" t="s">
        <v>380</v>
      </c>
      <c r="C24" s="9">
        <v>128.4</v>
      </c>
      <c r="D24" s="78">
        <v>250.38</v>
      </c>
    </row>
    <row r="25" spans="1:4">
      <c r="A25" s="68">
        <v>23</v>
      </c>
      <c r="B25" s="8" t="s">
        <v>381</v>
      </c>
      <c r="C25" s="9">
        <f>958.4+21</f>
        <v>979.4</v>
      </c>
      <c r="D25" s="78">
        <f>1043.83-21</f>
        <v>1022.8299999999999</v>
      </c>
    </row>
    <row r="26" spans="1:4">
      <c r="A26" s="69">
        <v>24</v>
      </c>
      <c r="B26" s="10" t="s">
        <v>369</v>
      </c>
      <c r="C26" s="9">
        <v>618.4</v>
      </c>
      <c r="D26" s="78">
        <v>0</v>
      </c>
    </row>
    <row r="27" spans="1:4">
      <c r="A27" s="68">
        <v>25</v>
      </c>
      <c r="B27" s="10" t="s">
        <v>370</v>
      </c>
      <c r="C27" s="9">
        <v>1105.5999999999999</v>
      </c>
      <c r="D27" s="78">
        <v>120</v>
      </c>
    </row>
    <row r="28" spans="1:4">
      <c r="A28" s="69">
        <v>26</v>
      </c>
      <c r="B28" s="10" t="s">
        <v>371</v>
      </c>
      <c r="C28" s="9">
        <v>39.39</v>
      </c>
      <c r="D28" s="78">
        <v>51</v>
      </c>
    </row>
    <row r="29" spans="1:4">
      <c r="A29" s="68">
        <v>27</v>
      </c>
      <c r="B29" s="22" t="s">
        <v>372</v>
      </c>
      <c r="C29" s="11">
        <v>419.44</v>
      </c>
      <c r="D29" s="77">
        <v>308.39999999999998</v>
      </c>
    </row>
    <row r="30" spans="1:4">
      <c r="A30" s="69">
        <v>28</v>
      </c>
      <c r="B30" s="23" t="s">
        <v>382</v>
      </c>
      <c r="C30" s="23">
        <v>750.93</v>
      </c>
      <c r="D30" s="79">
        <v>1311.8</v>
      </c>
    </row>
    <row r="31" spans="1:4">
      <c r="A31" s="68">
        <v>29</v>
      </c>
      <c r="B31" s="112" t="s">
        <v>373</v>
      </c>
      <c r="C31" s="4">
        <v>793</v>
      </c>
      <c r="D31" s="86">
        <v>180</v>
      </c>
    </row>
    <row r="32" spans="1:4">
      <c r="A32" s="69">
        <v>30</v>
      </c>
      <c r="B32" s="112" t="s">
        <v>57</v>
      </c>
      <c r="C32" s="111">
        <v>226.69</v>
      </c>
      <c r="D32" s="117">
        <v>152.88</v>
      </c>
    </row>
    <row r="33" spans="1:4">
      <c r="A33" s="68">
        <v>31</v>
      </c>
      <c r="B33" s="21" t="s">
        <v>374</v>
      </c>
      <c r="C33" s="14">
        <v>120</v>
      </c>
      <c r="D33" s="80">
        <v>150</v>
      </c>
    </row>
    <row r="34" spans="1:4">
      <c r="A34" s="69">
        <v>32</v>
      </c>
      <c r="B34" s="10" t="s">
        <v>375</v>
      </c>
      <c r="C34" s="9">
        <v>54.5</v>
      </c>
      <c r="D34" s="78">
        <v>10</v>
      </c>
    </row>
    <row r="35" spans="1:4">
      <c r="A35" s="68">
        <v>33</v>
      </c>
      <c r="B35" s="10" t="s">
        <v>376</v>
      </c>
      <c r="C35" s="9">
        <v>351.41</v>
      </c>
      <c r="D35" s="78">
        <v>17.420000000000002</v>
      </c>
    </row>
    <row r="36" spans="1:4">
      <c r="A36" s="69">
        <v>34</v>
      </c>
      <c r="B36" s="10" t="s">
        <v>377</v>
      </c>
      <c r="C36" s="9">
        <v>67.55</v>
      </c>
      <c r="D36" s="78">
        <v>17.850000000000001</v>
      </c>
    </row>
    <row r="37" spans="1:4">
      <c r="A37" s="68">
        <v>35</v>
      </c>
      <c r="B37" s="114" t="s">
        <v>383</v>
      </c>
      <c r="C37" s="9">
        <v>3514</v>
      </c>
      <c r="D37" s="78">
        <v>2646</v>
      </c>
    </row>
    <row r="38" spans="1:4">
      <c r="A38" s="69">
        <v>36</v>
      </c>
      <c r="B38" s="24" t="s">
        <v>404</v>
      </c>
      <c r="C38" s="11">
        <v>55</v>
      </c>
      <c r="D38" s="77">
        <v>140</v>
      </c>
    </row>
    <row r="39" spans="1:4">
      <c r="A39" s="68">
        <v>37</v>
      </c>
      <c r="B39" s="9" t="s">
        <v>384</v>
      </c>
      <c r="C39" s="9">
        <v>805.75</v>
      </c>
      <c r="D39" s="78">
        <v>811.7</v>
      </c>
    </row>
    <row r="40" spans="1:4">
      <c r="A40" s="69">
        <v>38</v>
      </c>
      <c r="B40" s="15" t="s">
        <v>385</v>
      </c>
      <c r="C40" s="23">
        <v>137.41999999999999</v>
      </c>
      <c r="D40" s="79">
        <v>257.39</v>
      </c>
    </row>
    <row r="41" spans="1:4">
      <c r="A41" s="68">
        <v>39</v>
      </c>
      <c r="B41" s="7" t="s">
        <v>386</v>
      </c>
      <c r="C41" s="4">
        <v>163.63999999999999</v>
      </c>
      <c r="D41" s="86">
        <v>242.61</v>
      </c>
    </row>
    <row r="42" spans="1:4">
      <c r="A42" s="67"/>
      <c r="B42" s="65" t="s">
        <v>17</v>
      </c>
      <c r="C42" s="66">
        <f>SUM(C3:C41)</f>
        <v>16716.189999999995</v>
      </c>
      <c r="D42" s="81">
        <f t="shared" ref="D42" si="0">SUM(D3:D41)</f>
        <v>14878.34</v>
      </c>
    </row>
    <row r="43" spans="1:4">
      <c r="A43" s="71"/>
      <c r="B43" s="72"/>
      <c r="C43" s="73"/>
      <c r="D43" s="73"/>
    </row>
    <row r="44" spans="1:4" ht="15.75" hidden="1" thickBot="1">
      <c r="A44" s="71"/>
      <c r="B44" s="72"/>
      <c r="C44" s="73"/>
      <c r="D44" s="73"/>
    </row>
    <row r="45" spans="1:4" ht="50.25" hidden="1" thickBot="1">
      <c r="A45" s="74" t="s">
        <v>0</v>
      </c>
      <c r="B45" s="88" t="s">
        <v>1</v>
      </c>
      <c r="C45" s="89" t="s">
        <v>400</v>
      </c>
      <c r="D45" s="89" t="s">
        <v>401</v>
      </c>
    </row>
    <row r="46" spans="1:4" hidden="1">
      <c r="A46" s="75">
        <v>1</v>
      </c>
      <c r="B46" s="5" t="s">
        <v>402</v>
      </c>
      <c r="C46" s="3">
        <v>833.26</v>
      </c>
      <c r="D46" s="90">
        <v>65.349999999999994</v>
      </c>
    </row>
    <row r="47" spans="1:4" ht="17.25" hidden="1" customHeight="1">
      <c r="A47" s="71"/>
      <c r="B47" s="72"/>
      <c r="C47" s="73"/>
      <c r="D47" s="73"/>
    </row>
    <row r="48" spans="1:4" hidden="1">
      <c r="A48" s="71"/>
      <c r="B48" s="72"/>
      <c r="C48" s="73"/>
      <c r="D48" s="73"/>
    </row>
    <row r="49" spans="1:4" ht="36.75" hidden="1" customHeight="1">
      <c r="A49" s="186" t="s">
        <v>398</v>
      </c>
      <c r="B49" s="187"/>
      <c r="C49" s="187"/>
      <c r="D49" s="187"/>
    </row>
    <row r="50" spans="1:4" ht="15.75" hidden="1" thickBot="1">
      <c r="A50" s="16"/>
      <c r="B50" s="63"/>
      <c r="C50" s="63"/>
      <c r="D50" s="63"/>
    </row>
    <row r="51" spans="1:4" ht="38.25" hidden="1" thickBot="1">
      <c r="A51" s="62" t="s">
        <v>0</v>
      </c>
      <c r="B51" s="61" t="s">
        <v>1</v>
      </c>
      <c r="C51" s="60" t="s">
        <v>397</v>
      </c>
      <c r="D51" s="16"/>
    </row>
    <row r="52" spans="1:4" hidden="1">
      <c r="A52" s="53">
        <v>1</v>
      </c>
      <c r="B52" s="59" t="s">
        <v>378</v>
      </c>
      <c r="C52" s="3">
        <v>214.45</v>
      </c>
      <c r="D52" s="45"/>
    </row>
    <row r="53" spans="1:4" hidden="1">
      <c r="A53" s="51">
        <v>2</v>
      </c>
      <c r="B53" s="55" t="s">
        <v>351</v>
      </c>
      <c r="C53" s="4">
        <v>269.64999999999998</v>
      </c>
      <c r="D53" s="45"/>
    </row>
    <row r="54" spans="1:4" hidden="1">
      <c r="A54" s="53">
        <v>3</v>
      </c>
      <c r="B54" s="58" t="s">
        <v>352</v>
      </c>
      <c r="C54" s="4">
        <v>57.93</v>
      </c>
      <c r="D54" s="45"/>
    </row>
    <row r="55" spans="1:4" hidden="1">
      <c r="A55" s="53">
        <v>4</v>
      </c>
      <c r="B55" s="58" t="s">
        <v>353</v>
      </c>
      <c r="C55" s="4">
        <v>134.94</v>
      </c>
      <c r="D55" s="45"/>
    </row>
    <row r="56" spans="1:4" hidden="1">
      <c r="A56" s="51">
        <v>5</v>
      </c>
      <c r="B56" s="57" t="s">
        <v>354</v>
      </c>
      <c r="C56" s="4">
        <v>1030.21</v>
      </c>
      <c r="D56" s="45"/>
    </row>
    <row r="57" spans="1:4" hidden="1">
      <c r="A57" s="53">
        <v>6</v>
      </c>
      <c r="B57" s="57" t="s">
        <v>355</v>
      </c>
      <c r="C57" s="4">
        <v>1030.21</v>
      </c>
      <c r="D57" s="45"/>
    </row>
    <row r="58" spans="1:4" hidden="1">
      <c r="A58" s="53">
        <v>7</v>
      </c>
      <c r="B58" s="56" t="s">
        <v>356</v>
      </c>
      <c r="C58" s="4">
        <v>118.97</v>
      </c>
      <c r="D58" s="45"/>
    </row>
    <row r="59" spans="1:4" hidden="1">
      <c r="A59" s="51">
        <v>8</v>
      </c>
      <c r="B59" s="56" t="s">
        <v>357</v>
      </c>
      <c r="C59" s="4">
        <v>126.84</v>
      </c>
      <c r="D59" s="45"/>
    </row>
    <row r="60" spans="1:4" hidden="1">
      <c r="A60" s="53">
        <v>9</v>
      </c>
      <c r="B60" s="56" t="s">
        <v>358</v>
      </c>
      <c r="C60" s="4">
        <v>326.74</v>
      </c>
      <c r="D60" s="45"/>
    </row>
    <row r="61" spans="1:4" hidden="1">
      <c r="A61" s="53">
        <v>10</v>
      </c>
      <c r="B61" s="56" t="s">
        <v>359</v>
      </c>
      <c r="C61" s="4">
        <v>275.7</v>
      </c>
      <c r="D61" s="45"/>
    </row>
    <row r="62" spans="1:4" hidden="1">
      <c r="A62" s="51">
        <v>11</v>
      </c>
      <c r="B62" s="56" t="s">
        <v>360</v>
      </c>
      <c r="C62" s="4">
        <v>194.36</v>
      </c>
      <c r="D62" s="45"/>
    </row>
    <row r="63" spans="1:4" hidden="1">
      <c r="A63" s="53">
        <v>12</v>
      </c>
      <c r="B63" s="56" t="s">
        <v>361</v>
      </c>
      <c r="C63" s="4">
        <v>283.62</v>
      </c>
      <c r="D63" s="45"/>
    </row>
    <row r="64" spans="1:4" hidden="1">
      <c r="A64" s="53">
        <v>13</v>
      </c>
      <c r="B64" s="56" t="s">
        <v>362</v>
      </c>
      <c r="C64" s="4">
        <v>34.659999999999997</v>
      </c>
      <c r="D64" s="45"/>
    </row>
    <row r="65" spans="1:4" hidden="1">
      <c r="A65" s="51">
        <v>14</v>
      </c>
      <c r="B65" s="56" t="s">
        <v>363</v>
      </c>
      <c r="C65" s="4">
        <v>202.52</v>
      </c>
      <c r="D65" s="45"/>
    </row>
    <row r="66" spans="1:4" hidden="1">
      <c r="A66" s="53">
        <v>15</v>
      </c>
      <c r="B66" s="56" t="s">
        <v>365</v>
      </c>
      <c r="C66" s="4">
        <v>57.8</v>
      </c>
      <c r="D66" s="45"/>
    </row>
    <row r="67" spans="1:4" hidden="1">
      <c r="A67" s="53">
        <v>16</v>
      </c>
      <c r="B67" s="56" t="s">
        <v>315</v>
      </c>
      <c r="C67" s="4">
        <v>421</v>
      </c>
      <c r="D67" s="45"/>
    </row>
    <row r="68" spans="1:4" hidden="1">
      <c r="A68" s="51">
        <v>17</v>
      </c>
      <c r="B68" s="56" t="s">
        <v>379</v>
      </c>
      <c r="C68" s="4">
        <v>121</v>
      </c>
      <c r="D68" s="45"/>
    </row>
    <row r="69" spans="1:4" hidden="1">
      <c r="A69" s="53">
        <v>18</v>
      </c>
      <c r="B69" s="57" t="s">
        <v>380</v>
      </c>
      <c r="C69" s="4">
        <v>30.63</v>
      </c>
      <c r="D69" s="45"/>
    </row>
    <row r="70" spans="1:4" hidden="1">
      <c r="A70" s="53">
        <v>19</v>
      </c>
      <c r="B70" s="57" t="s">
        <v>381</v>
      </c>
      <c r="C70" s="4">
        <v>67.28</v>
      </c>
      <c r="D70" s="45"/>
    </row>
    <row r="71" spans="1:4" hidden="1">
      <c r="A71" s="51">
        <v>20</v>
      </c>
      <c r="B71" s="56" t="s">
        <v>369</v>
      </c>
      <c r="C71" s="4">
        <v>122.17</v>
      </c>
      <c r="D71" s="45"/>
    </row>
    <row r="72" spans="1:4" hidden="1">
      <c r="A72" s="53">
        <v>21</v>
      </c>
      <c r="B72" s="56" t="s">
        <v>370</v>
      </c>
      <c r="C72" s="4">
        <v>208.2</v>
      </c>
      <c r="D72" s="45"/>
    </row>
    <row r="73" spans="1:4" hidden="1">
      <c r="A73" s="53">
        <v>22</v>
      </c>
      <c r="B73" s="56" t="s">
        <v>371</v>
      </c>
      <c r="C73" s="4">
        <v>29.85</v>
      </c>
      <c r="D73" s="45"/>
    </row>
    <row r="74" spans="1:4" hidden="1">
      <c r="A74" s="51">
        <v>23</v>
      </c>
      <c r="B74" s="70" t="s">
        <v>372</v>
      </c>
      <c r="C74" s="4">
        <v>161.75</v>
      </c>
      <c r="D74" s="45"/>
    </row>
    <row r="75" spans="1:4" ht="15.95" hidden="1" customHeight="1">
      <c r="A75" s="53">
        <v>24</v>
      </c>
      <c r="B75" s="56" t="s">
        <v>382</v>
      </c>
      <c r="C75" s="4">
        <v>234.93</v>
      </c>
      <c r="D75" s="45"/>
    </row>
    <row r="76" spans="1:4" hidden="1">
      <c r="A76" s="53">
        <v>25</v>
      </c>
      <c r="B76" s="54" t="s">
        <v>373</v>
      </c>
      <c r="C76" s="4">
        <v>363.57</v>
      </c>
      <c r="D76" s="45"/>
    </row>
    <row r="77" spans="1:4" hidden="1">
      <c r="A77" s="51">
        <v>26</v>
      </c>
      <c r="B77" s="52" t="s">
        <v>389</v>
      </c>
      <c r="C77" s="4">
        <v>152</v>
      </c>
      <c r="D77" s="45"/>
    </row>
    <row r="78" spans="1:4" hidden="1">
      <c r="A78" s="53">
        <v>27</v>
      </c>
      <c r="B78" s="54" t="s">
        <v>374</v>
      </c>
      <c r="C78" s="4">
        <v>236.43</v>
      </c>
      <c r="D78" s="45"/>
    </row>
    <row r="79" spans="1:4" hidden="1">
      <c r="A79" s="53">
        <v>28</v>
      </c>
      <c r="B79" s="54" t="s">
        <v>375</v>
      </c>
      <c r="C79" s="4">
        <v>101.89</v>
      </c>
      <c r="D79" s="45"/>
    </row>
    <row r="80" spans="1:4" hidden="1">
      <c r="A80" s="51">
        <v>29</v>
      </c>
      <c r="B80" s="54" t="s">
        <v>376</v>
      </c>
      <c r="C80" s="4">
        <v>91.7</v>
      </c>
      <c r="D80" s="45"/>
    </row>
    <row r="81" spans="1:4" hidden="1">
      <c r="A81" s="53">
        <v>30</v>
      </c>
      <c r="B81" s="54" t="s">
        <v>377</v>
      </c>
      <c r="C81" s="4">
        <v>102.71</v>
      </c>
      <c r="D81" s="45"/>
    </row>
    <row r="82" spans="1:4" hidden="1">
      <c r="A82" s="53">
        <v>31</v>
      </c>
      <c r="B82" s="54" t="s">
        <v>383</v>
      </c>
      <c r="C82" s="113">
        <v>7076.45</v>
      </c>
      <c r="D82" s="45"/>
    </row>
    <row r="83" spans="1:4" hidden="1">
      <c r="A83" s="51">
        <v>32</v>
      </c>
      <c r="B83" s="118" t="s">
        <v>404</v>
      </c>
      <c r="C83" s="111">
        <v>124</v>
      </c>
      <c r="D83" s="45"/>
    </row>
    <row r="84" spans="1:4" hidden="1">
      <c r="A84" s="53">
        <v>33</v>
      </c>
      <c r="B84" s="54" t="s">
        <v>384</v>
      </c>
      <c r="C84" s="4">
        <v>1032.9000000000001</v>
      </c>
      <c r="D84" s="45"/>
    </row>
    <row r="85" spans="1:4" hidden="1">
      <c r="A85" s="53">
        <v>34</v>
      </c>
      <c r="B85" s="52" t="s">
        <v>385</v>
      </c>
      <c r="C85" s="4">
        <v>243.12</v>
      </c>
      <c r="D85" s="45"/>
    </row>
    <row r="86" spans="1:4" hidden="1">
      <c r="A86" s="51">
        <v>35</v>
      </c>
      <c r="B86" s="50" t="s">
        <v>386</v>
      </c>
      <c r="C86" s="4">
        <v>243.12</v>
      </c>
      <c r="D86" s="45"/>
    </row>
    <row r="87" spans="1:4" hidden="1">
      <c r="A87" s="5"/>
      <c r="B87" s="49" t="s">
        <v>17</v>
      </c>
      <c r="C87" s="6">
        <f>SUM(C52:C86)</f>
        <v>15523.300000000003</v>
      </c>
      <c r="D87" s="46"/>
    </row>
    <row r="88" spans="1:4" ht="27" hidden="1" customHeight="1">
      <c r="A88" s="16"/>
      <c r="B88" s="48"/>
      <c r="C88" s="47"/>
      <c r="D88" s="46"/>
    </row>
    <row r="89" spans="1:4" ht="53.25" hidden="1" customHeight="1">
      <c r="A89" s="185" t="s">
        <v>399</v>
      </c>
      <c r="B89" s="187"/>
      <c r="C89" s="187"/>
      <c r="D89" s="187"/>
    </row>
    <row r="90" spans="1:4" ht="15.75" hidden="1" thickBot="1">
      <c r="A90" s="1"/>
      <c r="B90" s="1"/>
      <c r="C90" s="1"/>
      <c r="D90" s="1"/>
    </row>
    <row r="91" spans="1:4" ht="27" hidden="1" thickBot="1">
      <c r="A91" s="44" t="s">
        <v>396</v>
      </c>
      <c r="B91" s="43" t="s">
        <v>1</v>
      </c>
      <c r="C91" s="42" t="s">
        <v>317</v>
      </c>
      <c r="D91" s="41" t="s">
        <v>318</v>
      </c>
    </row>
    <row r="92" spans="1:4" hidden="1">
      <c r="A92" s="34">
        <v>1</v>
      </c>
      <c r="B92" s="40" t="s">
        <v>395</v>
      </c>
      <c r="C92" s="39">
        <v>187</v>
      </c>
      <c r="D92" s="38"/>
    </row>
    <row r="93" spans="1:4" hidden="1">
      <c r="A93" s="35">
        <v>2</v>
      </c>
      <c r="B93" s="37" t="s">
        <v>351</v>
      </c>
      <c r="C93" s="36">
        <v>189</v>
      </c>
      <c r="D93" s="35"/>
    </row>
    <row r="94" spans="1:4" hidden="1">
      <c r="A94" s="34">
        <v>3</v>
      </c>
      <c r="B94" s="37" t="s">
        <v>352</v>
      </c>
      <c r="C94" s="36">
        <v>112</v>
      </c>
      <c r="D94" s="35"/>
    </row>
    <row r="95" spans="1:4" hidden="1">
      <c r="A95" s="34">
        <v>4</v>
      </c>
      <c r="B95" s="37" t="s">
        <v>353</v>
      </c>
      <c r="C95" s="36">
        <v>144</v>
      </c>
      <c r="D95" s="35"/>
    </row>
    <row r="96" spans="1:4" hidden="1">
      <c r="A96" s="35">
        <v>5</v>
      </c>
      <c r="B96" s="37" t="s">
        <v>394</v>
      </c>
      <c r="C96" s="36">
        <v>957.03</v>
      </c>
      <c r="D96" s="35"/>
    </row>
    <row r="97" spans="1:4" hidden="1">
      <c r="A97" s="34">
        <v>6</v>
      </c>
      <c r="B97" s="37" t="s">
        <v>393</v>
      </c>
      <c r="C97" s="36">
        <v>957.03</v>
      </c>
      <c r="D97" s="35"/>
    </row>
    <row r="98" spans="1:4" hidden="1">
      <c r="A98" s="34">
        <v>7</v>
      </c>
      <c r="B98" s="37" t="s">
        <v>356</v>
      </c>
      <c r="C98" s="36">
        <v>124</v>
      </c>
      <c r="D98" s="35"/>
    </row>
    <row r="99" spans="1:4" hidden="1">
      <c r="A99" s="35">
        <v>8</v>
      </c>
      <c r="B99" s="37" t="s">
        <v>357</v>
      </c>
      <c r="C99" s="36">
        <v>125</v>
      </c>
      <c r="D99" s="35"/>
    </row>
    <row r="100" spans="1:4" hidden="1">
      <c r="A100" s="34">
        <v>9</v>
      </c>
      <c r="B100" s="37" t="s">
        <v>358</v>
      </c>
      <c r="C100" s="36">
        <v>198</v>
      </c>
      <c r="D100" s="35"/>
    </row>
    <row r="101" spans="1:4" hidden="1">
      <c r="A101" s="35">
        <v>10</v>
      </c>
      <c r="B101" s="37" t="s">
        <v>359</v>
      </c>
      <c r="C101" s="36">
        <v>159</v>
      </c>
      <c r="D101" s="35"/>
    </row>
    <row r="102" spans="1:4" hidden="1">
      <c r="A102" s="34">
        <v>11</v>
      </c>
      <c r="B102" s="37" t="s">
        <v>392</v>
      </c>
      <c r="C102" s="36">
        <v>101</v>
      </c>
      <c r="D102" s="35"/>
    </row>
    <row r="103" spans="1:4" hidden="1">
      <c r="A103" s="34">
        <v>12</v>
      </c>
      <c r="B103" s="37" t="s">
        <v>360</v>
      </c>
      <c r="C103" s="36">
        <v>212</v>
      </c>
      <c r="D103" s="35"/>
    </row>
    <row r="104" spans="1:4" hidden="1">
      <c r="A104" s="35">
        <v>13</v>
      </c>
      <c r="B104" s="37" t="s">
        <v>361</v>
      </c>
      <c r="C104" s="36">
        <v>136</v>
      </c>
      <c r="D104" s="35"/>
    </row>
    <row r="105" spans="1:4" hidden="1">
      <c r="A105" s="34">
        <v>14</v>
      </c>
      <c r="B105" s="37" t="s">
        <v>362</v>
      </c>
      <c r="C105" s="36">
        <v>114</v>
      </c>
      <c r="D105" s="35"/>
    </row>
    <row r="106" spans="1:4" hidden="1">
      <c r="A106" s="35">
        <v>15</v>
      </c>
      <c r="B106" s="37" t="s">
        <v>363</v>
      </c>
      <c r="C106" s="36">
        <v>141</v>
      </c>
      <c r="D106" s="35"/>
    </row>
    <row r="107" spans="1:4" hidden="1">
      <c r="A107" s="34">
        <v>16</v>
      </c>
      <c r="B107" s="37" t="s">
        <v>365</v>
      </c>
      <c r="C107" s="36">
        <v>111</v>
      </c>
      <c r="D107" s="35"/>
    </row>
    <row r="108" spans="1:4" hidden="1">
      <c r="A108" s="34">
        <v>17</v>
      </c>
      <c r="B108" s="37" t="s">
        <v>367</v>
      </c>
      <c r="C108" s="36">
        <v>171</v>
      </c>
      <c r="D108" s="35"/>
    </row>
    <row r="109" spans="1:4" hidden="1">
      <c r="A109" s="35">
        <v>18</v>
      </c>
      <c r="B109" s="37" t="s">
        <v>315</v>
      </c>
      <c r="C109" s="36">
        <v>521.37</v>
      </c>
      <c r="D109" s="35"/>
    </row>
    <row r="110" spans="1:4" hidden="1">
      <c r="A110" s="34">
        <v>19</v>
      </c>
      <c r="B110" s="33" t="s">
        <v>391</v>
      </c>
      <c r="C110" s="32">
        <v>270</v>
      </c>
      <c r="D110" s="115"/>
    </row>
    <row r="111" spans="1:4" hidden="1">
      <c r="A111" s="35">
        <v>20</v>
      </c>
      <c r="B111" s="33" t="s">
        <v>390</v>
      </c>
      <c r="C111" s="32">
        <v>780</v>
      </c>
      <c r="D111" s="17"/>
    </row>
    <row r="112" spans="1:4" hidden="1">
      <c r="A112" s="34">
        <v>21</v>
      </c>
      <c r="B112" s="37" t="s">
        <v>369</v>
      </c>
      <c r="C112" s="36">
        <v>89</v>
      </c>
      <c r="D112" s="35"/>
    </row>
    <row r="113" spans="1:4" hidden="1">
      <c r="A113" s="34">
        <v>22</v>
      </c>
      <c r="B113" s="37" t="s">
        <v>370</v>
      </c>
      <c r="C113" s="36">
        <v>247</v>
      </c>
      <c r="D113" s="35"/>
    </row>
    <row r="114" spans="1:4" hidden="1">
      <c r="A114" s="35">
        <v>23</v>
      </c>
      <c r="B114" s="37" t="s">
        <v>371</v>
      </c>
      <c r="C114" s="36">
        <v>86</v>
      </c>
      <c r="D114" s="35"/>
    </row>
    <row r="115" spans="1:4" hidden="1">
      <c r="A115" s="34">
        <v>24</v>
      </c>
      <c r="B115" s="37" t="s">
        <v>372</v>
      </c>
      <c r="C115" s="36">
        <v>195</v>
      </c>
      <c r="D115" s="35"/>
    </row>
    <row r="116" spans="1:4" hidden="1">
      <c r="A116" s="35">
        <v>25</v>
      </c>
      <c r="B116" s="33" t="s">
        <v>382</v>
      </c>
      <c r="C116" s="32">
        <v>275</v>
      </c>
      <c r="D116" s="115"/>
    </row>
    <row r="117" spans="1:4" ht="15.95" hidden="1" customHeight="1">
      <c r="A117" s="34">
        <v>26</v>
      </c>
      <c r="B117" s="37" t="s">
        <v>373</v>
      </c>
      <c r="C117" s="36">
        <v>371</v>
      </c>
      <c r="D117" s="35"/>
    </row>
    <row r="118" spans="1:4" hidden="1">
      <c r="A118" s="34">
        <v>27</v>
      </c>
      <c r="B118" s="33" t="s">
        <v>389</v>
      </c>
      <c r="C118" s="32">
        <v>160</v>
      </c>
      <c r="D118" s="115"/>
    </row>
    <row r="119" spans="1:4" hidden="1">
      <c r="A119" s="35">
        <v>28</v>
      </c>
      <c r="B119" s="37" t="s">
        <v>374</v>
      </c>
      <c r="C119" s="36">
        <v>253</v>
      </c>
      <c r="D119" s="35"/>
    </row>
    <row r="120" spans="1:4" hidden="1">
      <c r="A120" s="34">
        <v>29</v>
      </c>
      <c r="B120" s="37" t="s">
        <v>375</v>
      </c>
      <c r="C120" s="36">
        <v>120</v>
      </c>
      <c r="D120" s="35"/>
    </row>
    <row r="121" spans="1:4" hidden="1">
      <c r="A121" s="35">
        <v>30</v>
      </c>
      <c r="B121" s="37" t="s">
        <v>376</v>
      </c>
      <c r="C121" s="36">
        <v>115</v>
      </c>
      <c r="D121" s="35"/>
    </row>
    <row r="122" spans="1:4" hidden="1">
      <c r="A122" s="34">
        <v>31</v>
      </c>
      <c r="B122" s="37" t="s">
        <v>377</v>
      </c>
      <c r="C122" s="36">
        <v>99</v>
      </c>
      <c r="D122" s="35"/>
    </row>
    <row r="123" spans="1:4" hidden="1">
      <c r="A123" s="34">
        <v>32</v>
      </c>
      <c r="B123" s="33" t="s">
        <v>404</v>
      </c>
      <c r="C123" s="32">
        <v>121</v>
      </c>
      <c r="D123" s="115"/>
    </row>
    <row r="124" spans="1:4" hidden="1">
      <c r="A124" s="35">
        <v>33</v>
      </c>
      <c r="B124" s="33" t="s">
        <v>388</v>
      </c>
      <c r="C124" s="32">
        <v>206</v>
      </c>
      <c r="D124" s="17"/>
    </row>
    <row r="125" spans="1:4" hidden="1">
      <c r="A125" s="34">
        <v>34</v>
      </c>
      <c r="B125" s="33" t="s">
        <v>387</v>
      </c>
      <c r="C125" s="32">
        <v>206</v>
      </c>
      <c r="D125" s="17"/>
    </row>
    <row r="126" spans="1:4" hidden="1">
      <c r="A126" s="29"/>
      <c r="B126" s="31" t="s">
        <v>17</v>
      </c>
      <c r="C126" s="30">
        <f>SUM(C92:C125)</f>
        <v>8252.43</v>
      </c>
      <c r="D126" s="26"/>
    </row>
    <row r="127" spans="1:4" hidden="1">
      <c r="A127" s="29"/>
      <c r="B127" s="28"/>
      <c r="C127" s="27"/>
      <c r="D127" s="26"/>
    </row>
    <row r="128" spans="1:4">
      <c r="A128" s="29"/>
      <c r="B128" s="28"/>
      <c r="C128" s="27"/>
      <c r="D128" s="26"/>
    </row>
  </sheetData>
  <sortState ref="B94:D127">
    <sortCondition ref="B94:B127"/>
  </sortState>
  <mergeCells count="3">
    <mergeCell ref="B1:D1"/>
    <mergeCell ref="A49:D49"/>
    <mergeCell ref="A89:D89"/>
  </mergeCells>
  <printOptions horizontalCentered="1"/>
  <pageMargins left="0.74803149606299213" right="0.70866141732283472" top="0.6692913385826772" bottom="0.74803149606299213" header="0.31496062992125984" footer="0.31496062992125984"/>
  <pageSetup paperSize="9" fitToHeight="0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zoomScaleNormal="100" workbookViewId="0">
      <selection activeCell="B4" sqref="B4"/>
    </sheetView>
  </sheetViews>
  <sheetFormatPr defaultRowHeight="15"/>
  <cols>
    <col min="2" max="2" width="21.5703125" customWidth="1"/>
    <col min="3" max="3" width="12" hidden="1" customWidth="1"/>
    <col min="4" max="4" width="10.140625" hidden="1" customWidth="1"/>
  </cols>
  <sheetData>
    <row r="1" spans="1:7" ht="48" customHeight="1" thickBot="1">
      <c r="A1" s="185" t="s">
        <v>36</v>
      </c>
      <c r="B1" s="188"/>
      <c r="C1" s="188"/>
      <c r="D1" s="188"/>
    </row>
    <row r="2" spans="1:7" ht="59.25" customHeight="1" thickBot="1">
      <c r="A2" s="122" t="s">
        <v>0</v>
      </c>
      <c r="B2" s="123" t="s">
        <v>1</v>
      </c>
      <c r="C2" s="124" t="s">
        <v>2</v>
      </c>
      <c r="D2" s="125" t="s">
        <v>3</v>
      </c>
    </row>
    <row r="3" spans="1:7">
      <c r="A3" s="159">
        <v>1</v>
      </c>
      <c r="B3" s="169" t="s">
        <v>4</v>
      </c>
      <c r="C3" s="170">
        <v>650</v>
      </c>
      <c r="D3" s="171">
        <v>220</v>
      </c>
    </row>
    <row r="4" spans="1:7" ht="24.75">
      <c r="A4" s="159">
        <v>2</v>
      </c>
      <c r="B4" s="127" t="s">
        <v>5</v>
      </c>
      <c r="C4" s="126">
        <v>2498</v>
      </c>
      <c r="D4" s="172">
        <v>80</v>
      </c>
    </row>
    <row r="5" spans="1:7">
      <c r="A5" s="159">
        <v>3</v>
      </c>
      <c r="B5" s="129" t="s">
        <v>6</v>
      </c>
      <c r="C5" s="128">
        <v>450</v>
      </c>
      <c r="D5" s="168">
        <v>30</v>
      </c>
    </row>
    <row r="6" spans="1:7">
      <c r="A6" s="159">
        <v>4</v>
      </c>
      <c r="B6" s="134" t="s">
        <v>18</v>
      </c>
      <c r="C6" s="128">
        <v>165</v>
      </c>
      <c r="D6" s="168">
        <v>0</v>
      </c>
    </row>
    <row r="7" spans="1:7">
      <c r="A7" s="159">
        <v>5</v>
      </c>
      <c r="B7" s="134" t="s">
        <v>19</v>
      </c>
      <c r="C7" s="128">
        <v>710.53</v>
      </c>
      <c r="D7" s="168">
        <v>0</v>
      </c>
    </row>
    <row r="8" spans="1:7">
      <c r="A8" s="159">
        <v>6</v>
      </c>
      <c r="B8" s="135" t="s">
        <v>20</v>
      </c>
      <c r="C8" s="136">
        <v>310</v>
      </c>
      <c r="D8" s="173">
        <v>0</v>
      </c>
    </row>
    <row r="9" spans="1:7" ht="24.75">
      <c r="A9" s="159">
        <v>7</v>
      </c>
      <c r="B9" s="134" t="s">
        <v>21</v>
      </c>
      <c r="C9" s="128">
        <v>427.2</v>
      </c>
      <c r="D9" s="168">
        <v>0</v>
      </c>
    </row>
    <row r="10" spans="1:7">
      <c r="A10" s="159">
        <v>8</v>
      </c>
      <c r="B10" s="128" t="s">
        <v>22</v>
      </c>
      <c r="C10" s="128">
        <v>788</v>
      </c>
      <c r="D10" s="168">
        <v>25</v>
      </c>
    </row>
    <row r="11" spans="1:7">
      <c r="A11" s="159">
        <v>9</v>
      </c>
      <c r="B11" s="135" t="s">
        <v>23</v>
      </c>
      <c r="C11" s="136">
        <v>346.79</v>
      </c>
      <c r="D11" s="173">
        <v>0</v>
      </c>
    </row>
    <row r="12" spans="1:7">
      <c r="A12" s="159">
        <v>10</v>
      </c>
      <c r="B12" s="129" t="s">
        <v>7</v>
      </c>
      <c r="C12" s="128">
        <v>430</v>
      </c>
      <c r="D12" s="168">
        <v>260</v>
      </c>
    </row>
    <row r="13" spans="1:7">
      <c r="A13" s="159">
        <v>11</v>
      </c>
      <c r="B13" s="129" t="s">
        <v>8</v>
      </c>
      <c r="C13" s="130">
        <v>350</v>
      </c>
      <c r="D13" s="174">
        <v>60</v>
      </c>
      <c r="G13" s="64"/>
    </row>
    <row r="14" spans="1:7">
      <c r="A14" s="159">
        <v>12</v>
      </c>
      <c r="B14" s="129" t="s">
        <v>9</v>
      </c>
      <c r="C14" s="130">
        <v>1090</v>
      </c>
      <c r="D14" s="174">
        <v>0</v>
      </c>
    </row>
    <row r="15" spans="1:7">
      <c r="A15" s="159">
        <v>13</v>
      </c>
      <c r="B15" s="129" t="s">
        <v>10</v>
      </c>
      <c r="C15" s="130">
        <v>455</v>
      </c>
      <c r="D15" s="174">
        <v>10</v>
      </c>
    </row>
    <row r="16" spans="1:7" ht="24.75">
      <c r="A16" s="159">
        <v>14</v>
      </c>
      <c r="B16" s="140" t="s">
        <v>24</v>
      </c>
      <c r="C16" s="126">
        <v>328.2</v>
      </c>
      <c r="D16" s="172">
        <v>0</v>
      </c>
    </row>
    <row r="17" spans="1:4">
      <c r="A17" s="159">
        <v>15</v>
      </c>
      <c r="B17" s="190" t="s">
        <v>405</v>
      </c>
      <c r="C17" s="182">
        <v>1000</v>
      </c>
      <c r="D17" s="183">
        <v>679</v>
      </c>
    </row>
    <row r="18" spans="1:4">
      <c r="A18" s="159">
        <v>16</v>
      </c>
      <c r="B18" s="131" t="s">
        <v>11</v>
      </c>
      <c r="C18" s="130">
        <v>1030</v>
      </c>
      <c r="D18" s="174">
        <v>0</v>
      </c>
    </row>
    <row r="19" spans="1:4" ht="24.75">
      <c r="A19" s="159">
        <v>17</v>
      </c>
      <c r="B19" s="132" t="s">
        <v>12</v>
      </c>
      <c r="C19" s="130">
        <v>3480</v>
      </c>
      <c r="D19" s="174">
        <v>10</v>
      </c>
    </row>
    <row r="20" spans="1:4">
      <c r="A20" s="159">
        <v>18</v>
      </c>
      <c r="B20" s="129" t="s">
        <v>13</v>
      </c>
      <c r="C20" s="128">
        <v>1347</v>
      </c>
      <c r="D20" s="168">
        <v>0</v>
      </c>
    </row>
    <row r="21" spans="1:4">
      <c r="A21" s="159">
        <v>19</v>
      </c>
      <c r="B21" s="137" t="s">
        <v>25</v>
      </c>
      <c r="C21" s="128">
        <v>480</v>
      </c>
      <c r="D21" s="168">
        <v>0</v>
      </c>
    </row>
    <row r="22" spans="1:4">
      <c r="A22" s="159">
        <v>20</v>
      </c>
      <c r="B22" s="131" t="s">
        <v>14</v>
      </c>
      <c r="C22" s="130">
        <v>1139</v>
      </c>
      <c r="D22" s="174">
        <v>70</v>
      </c>
    </row>
    <row r="23" spans="1:4">
      <c r="A23" s="159">
        <v>21</v>
      </c>
      <c r="B23" s="131" t="s">
        <v>15</v>
      </c>
      <c r="C23" s="130">
        <v>1860</v>
      </c>
      <c r="D23" s="174">
        <v>173</v>
      </c>
    </row>
    <row r="24" spans="1:4">
      <c r="A24" s="159">
        <v>22</v>
      </c>
      <c r="B24" s="131" t="s">
        <v>16</v>
      </c>
      <c r="C24" s="130">
        <v>1539</v>
      </c>
      <c r="D24" s="174">
        <v>950</v>
      </c>
    </row>
    <row r="25" spans="1:4">
      <c r="A25" s="159">
        <v>23</v>
      </c>
      <c r="B25" s="128" t="s">
        <v>26</v>
      </c>
      <c r="C25" s="128">
        <v>413</v>
      </c>
      <c r="D25" s="168">
        <v>12</v>
      </c>
    </row>
    <row r="26" spans="1:4" ht="24.75">
      <c r="A26" s="159">
        <v>24</v>
      </c>
      <c r="B26" s="175" t="s">
        <v>27</v>
      </c>
      <c r="C26" s="138">
        <v>270.98</v>
      </c>
      <c r="D26" s="166">
        <v>263.08</v>
      </c>
    </row>
    <row r="27" spans="1:4">
      <c r="A27" s="159">
        <v>25</v>
      </c>
      <c r="B27" s="141" t="s">
        <v>59</v>
      </c>
      <c r="C27" s="139">
        <v>1265</v>
      </c>
      <c r="D27" s="167">
        <v>265</v>
      </c>
    </row>
    <row r="28" spans="1:4">
      <c r="A28" s="159">
        <v>26</v>
      </c>
      <c r="B28" s="176" t="s">
        <v>28</v>
      </c>
      <c r="C28" s="138">
        <v>1183.99</v>
      </c>
      <c r="D28" s="166">
        <v>2102.85</v>
      </c>
    </row>
    <row r="29" spans="1:4">
      <c r="A29" s="159">
        <v>27</v>
      </c>
      <c r="B29" s="175" t="s">
        <v>29</v>
      </c>
      <c r="C29" s="138">
        <v>24.16</v>
      </c>
      <c r="D29" s="166">
        <v>0</v>
      </c>
    </row>
    <row r="30" spans="1:4" ht="24.75">
      <c r="A30" s="159">
        <v>28</v>
      </c>
      <c r="B30" s="175" t="s">
        <v>30</v>
      </c>
      <c r="C30" s="138">
        <v>23.56</v>
      </c>
      <c r="D30" s="166">
        <v>3.68</v>
      </c>
    </row>
    <row r="31" spans="1:4">
      <c r="A31" s="159">
        <v>29</v>
      </c>
      <c r="B31" s="176" t="s">
        <v>31</v>
      </c>
      <c r="C31" s="180">
        <v>26188</v>
      </c>
      <c r="D31" s="181">
        <v>28400</v>
      </c>
    </row>
    <row r="32" spans="1:4">
      <c r="A32" s="159">
        <v>30</v>
      </c>
      <c r="B32" s="176" t="s">
        <v>32</v>
      </c>
      <c r="C32" s="139">
        <v>55.39</v>
      </c>
      <c r="D32" s="167">
        <v>0</v>
      </c>
    </row>
    <row r="33" spans="1:4">
      <c r="A33" s="159">
        <v>31</v>
      </c>
      <c r="B33" s="176" t="s">
        <v>33</v>
      </c>
      <c r="C33" s="139">
        <v>2142</v>
      </c>
      <c r="D33" s="167">
        <v>470</v>
      </c>
    </row>
    <row r="34" spans="1:4">
      <c r="A34" s="159">
        <v>32</v>
      </c>
      <c r="B34" s="175" t="s">
        <v>34</v>
      </c>
      <c r="C34" s="138">
        <v>168</v>
      </c>
      <c r="D34" s="166">
        <v>50</v>
      </c>
    </row>
    <row r="35" spans="1:4">
      <c r="A35" s="159">
        <v>33</v>
      </c>
      <c r="B35" s="177" t="s">
        <v>35</v>
      </c>
      <c r="C35" s="160">
        <v>1560</v>
      </c>
      <c r="D35" s="178">
        <v>220</v>
      </c>
    </row>
    <row r="36" spans="1:4" ht="12.75" customHeight="1">
      <c r="A36" s="120"/>
      <c r="B36" s="161" t="s">
        <v>17</v>
      </c>
      <c r="C36" s="162">
        <v>54167.8</v>
      </c>
      <c r="D36" s="179">
        <v>34353.61</v>
      </c>
    </row>
    <row r="37" spans="1:4" ht="48.75" customHeight="1">
      <c r="A37" s="120"/>
      <c r="B37" s="164"/>
      <c r="C37" s="165"/>
      <c r="D37" s="165"/>
    </row>
    <row r="38" spans="1:4" ht="54.75" hidden="1" customHeight="1">
      <c r="A38" s="121"/>
      <c r="B38" s="189" t="s">
        <v>313</v>
      </c>
      <c r="C38" s="189"/>
      <c r="D38" s="189"/>
    </row>
    <row r="39" spans="1:4" hidden="1">
      <c r="A39" s="142">
        <v>1</v>
      </c>
      <c r="B39" s="131" t="s">
        <v>314</v>
      </c>
      <c r="C39" s="128">
        <v>396.7</v>
      </c>
      <c r="D39" s="143"/>
    </row>
    <row r="40" spans="1:4" hidden="1">
      <c r="A40" s="142">
        <v>2</v>
      </c>
      <c r="B40" s="131" t="s">
        <v>315</v>
      </c>
      <c r="C40" s="128">
        <v>675.67</v>
      </c>
      <c r="D40" s="144"/>
    </row>
    <row r="41" spans="1:4" hidden="1">
      <c r="A41" s="121"/>
      <c r="B41" s="163" t="s">
        <v>17</v>
      </c>
      <c r="C41" s="133">
        <v>1072.3699999999999</v>
      </c>
      <c r="D41" s="144"/>
    </row>
    <row r="42" spans="1:4" hidden="1">
      <c r="A42" s="119"/>
      <c r="B42" s="119"/>
      <c r="C42" s="119"/>
      <c r="D42" s="119"/>
    </row>
    <row r="43" spans="1:4" ht="42" hidden="1" customHeight="1">
      <c r="A43" s="119"/>
      <c r="B43" s="119"/>
      <c r="C43" s="119"/>
      <c r="D43" s="119"/>
    </row>
    <row r="44" spans="1:4" ht="106.5" hidden="1" customHeight="1">
      <c r="A44" s="121"/>
      <c r="B44" s="189" t="s">
        <v>316</v>
      </c>
      <c r="C44" s="189"/>
      <c r="D44" s="189"/>
    </row>
    <row r="45" spans="1:4" hidden="1">
      <c r="A45" s="121"/>
      <c r="B45" s="121"/>
      <c r="C45" s="121"/>
      <c r="D45" s="121"/>
    </row>
    <row r="46" spans="1:4" ht="26.25" hidden="1">
      <c r="A46" s="145" t="s">
        <v>0</v>
      </c>
      <c r="B46" s="145" t="s">
        <v>1</v>
      </c>
      <c r="C46" s="146" t="s">
        <v>317</v>
      </c>
      <c r="D46" s="145" t="s">
        <v>318</v>
      </c>
    </row>
    <row r="47" spans="1:4" hidden="1">
      <c r="A47" s="147">
        <v>1</v>
      </c>
      <c r="B47" s="148" t="s">
        <v>319</v>
      </c>
      <c r="C47" s="149">
        <v>593</v>
      </c>
      <c r="D47" s="150"/>
    </row>
    <row r="48" spans="1:4" hidden="1">
      <c r="A48" s="147">
        <v>2</v>
      </c>
      <c r="B48" s="151" t="s">
        <v>320</v>
      </c>
      <c r="C48" s="149">
        <v>348.5</v>
      </c>
      <c r="D48" s="150"/>
    </row>
    <row r="49" spans="1:4" hidden="1">
      <c r="A49" s="147">
        <v>3</v>
      </c>
      <c r="B49" s="151" t="s">
        <v>321</v>
      </c>
      <c r="C49" s="149">
        <v>338.98</v>
      </c>
      <c r="D49" s="150"/>
    </row>
    <row r="50" spans="1:4" hidden="1">
      <c r="A50" s="147">
        <v>4</v>
      </c>
      <c r="B50" s="151" t="s">
        <v>6</v>
      </c>
      <c r="C50" s="149">
        <v>896.49</v>
      </c>
      <c r="D50" s="150"/>
    </row>
    <row r="51" spans="1:4" hidden="1">
      <c r="A51" s="147">
        <v>5</v>
      </c>
      <c r="B51" s="151" t="s">
        <v>322</v>
      </c>
      <c r="C51" s="149">
        <v>1142.5</v>
      </c>
      <c r="D51" s="150"/>
    </row>
    <row r="52" spans="1:4" hidden="1">
      <c r="A52" s="147">
        <v>6</v>
      </c>
      <c r="B52" s="151" t="s">
        <v>323</v>
      </c>
      <c r="C52" s="152">
        <v>168.38</v>
      </c>
      <c r="D52" s="153"/>
    </row>
    <row r="53" spans="1:4" hidden="1">
      <c r="A53" s="147">
        <v>7</v>
      </c>
      <c r="B53" s="151" t="s">
        <v>324</v>
      </c>
      <c r="C53" s="154">
        <v>158.81</v>
      </c>
      <c r="D53" s="153"/>
    </row>
    <row r="54" spans="1:4" hidden="1">
      <c r="A54" s="147">
        <v>8</v>
      </c>
      <c r="B54" s="151" t="s">
        <v>8</v>
      </c>
      <c r="C54" s="149">
        <v>328.67</v>
      </c>
      <c r="D54" s="153"/>
    </row>
    <row r="55" spans="1:4" hidden="1">
      <c r="A55" s="147">
        <v>9</v>
      </c>
      <c r="B55" s="151" t="s">
        <v>9</v>
      </c>
      <c r="C55" s="149">
        <v>771.1</v>
      </c>
      <c r="D55" s="150"/>
    </row>
    <row r="56" spans="1:4" hidden="1">
      <c r="A56" s="147">
        <v>10</v>
      </c>
      <c r="B56" s="151" t="s">
        <v>10</v>
      </c>
      <c r="C56" s="149">
        <v>466.69</v>
      </c>
      <c r="D56" s="150"/>
    </row>
    <row r="57" spans="1:4" hidden="1">
      <c r="A57" s="147">
        <v>11</v>
      </c>
      <c r="B57" s="151" t="s">
        <v>325</v>
      </c>
      <c r="C57" s="149">
        <v>537.9</v>
      </c>
      <c r="D57" s="150"/>
    </row>
    <row r="58" spans="1:4" hidden="1">
      <c r="A58" s="147">
        <v>12</v>
      </c>
      <c r="B58" s="151" t="s">
        <v>326</v>
      </c>
      <c r="C58" s="149">
        <v>334.44</v>
      </c>
      <c r="D58" s="150"/>
    </row>
    <row r="59" spans="1:4" hidden="1">
      <c r="A59" s="147">
        <v>13</v>
      </c>
      <c r="B59" s="151" t="s">
        <v>327</v>
      </c>
      <c r="C59" s="149">
        <v>775.46</v>
      </c>
      <c r="D59" s="150"/>
    </row>
    <row r="60" spans="1:4" hidden="1">
      <c r="A60" s="147">
        <v>14</v>
      </c>
      <c r="B60" s="151" t="s">
        <v>328</v>
      </c>
      <c r="C60" s="149">
        <v>347.14</v>
      </c>
      <c r="D60" s="150"/>
    </row>
    <row r="61" spans="1:4" hidden="1">
      <c r="A61" s="147">
        <v>15</v>
      </c>
      <c r="B61" s="151" t="s">
        <v>329</v>
      </c>
      <c r="C61" s="149">
        <v>227.7</v>
      </c>
      <c r="D61" s="150"/>
    </row>
    <row r="62" spans="1:4" hidden="1">
      <c r="A62" s="147">
        <v>16</v>
      </c>
      <c r="B62" s="151" t="s">
        <v>330</v>
      </c>
      <c r="C62" s="149">
        <v>512.08000000000004</v>
      </c>
      <c r="D62" s="150"/>
    </row>
    <row r="63" spans="1:4" hidden="1">
      <c r="A63" s="147">
        <v>17</v>
      </c>
      <c r="B63" s="151" t="s">
        <v>331</v>
      </c>
      <c r="C63" s="149">
        <v>488.45</v>
      </c>
      <c r="D63" s="150"/>
    </row>
    <row r="64" spans="1:4" hidden="1">
      <c r="A64" s="147">
        <v>18</v>
      </c>
      <c r="B64" s="151" t="s">
        <v>332</v>
      </c>
      <c r="C64" s="149">
        <v>186.94</v>
      </c>
      <c r="D64" s="150"/>
    </row>
    <row r="65" spans="1:4" hidden="1">
      <c r="A65" s="147">
        <v>19</v>
      </c>
      <c r="B65" s="151" t="s">
        <v>333</v>
      </c>
      <c r="C65" s="149">
        <v>337.43</v>
      </c>
      <c r="D65" s="150"/>
    </row>
    <row r="66" spans="1:4" hidden="1">
      <c r="A66" s="147">
        <v>20</v>
      </c>
      <c r="B66" s="151" t="s">
        <v>334</v>
      </c>
      <c r="C66" s="149">
        <v>629.82000000000005</v>
      </c>
      <c r="D66" s="150" t="s">
        <v>335</v>
      </c>
    </row>
    <row r="67" spans="1:4" hidden="1">
      <c r="A67" s="147">
        <v>21</v>
      </c>
      <c r="B67" s="151" t="s">
        <v>16</v>
      </c>
      <c r="C67" s="149">
        <v>800.73</v>
      </c>
      <c r="D67" s="150"/>
    </row>
    <row r="68" spans="1:4" hidden="1">
      <c r="A68" s="147">
        <v>22</v>
      </c>
      <c r="B68" s="151" t="s">
        <v>26</v>
      </c>
      <c r="C68" s="152">
        <v>269.05</v>
      </c>
      <c r="D68" s="150"/>
    </row>
    <row r="69" spans="1:4" hidden="1">
      <c r="A69" s="147">
        <v>23</v>
      </c>
      <c r="B69" s="151" t="s">
        <v>59</v>
      </c>
      <c r="C69" s="149">
        <v>927.41</v>
      </c>
      <c r="D69" s="150"/>
    </row>
    <row r="70" spans="1:4" hidden="1">
      <c r="A70" s="147">
        <v>24</v>
      </c>
      <c r="B70" s="151" t="s">
        <v>336</v>
      </c>
      <c r="C70" s="149">
        <v>151.04</v>
      </c>
      <c r="D70" s="150"/>
    </row>
    <row r="71" spans="1:4" hidden="1">
      <c r="A71" s="147">
        <v>25</v>
      </c>
      <c r="B71" s="151" t="s">
        <v>337</v>
      </c>
      <c r="C71" s="149">
        <v>122.02</v>
      </c>
      <c r="D71" s="150"/>
    </row>
    <row r="72" spans="1:4" hidden="1">
      <c r="A72" s="147">
        <v>26</v>
      </c>
      <c r="B72" s="151" t="s">
        <v>338</v>
      </c>
      <c r="C72" s="152">
        <v>635.11</v>
      </c>
      <c r="D72" s="150"/>
    </row>
    <row r="73" spans="1:4" hidden="1">
      <c r="A73" s="147">
        <v>27</v>
      </c>
      <c r="B73" s="148" t="s">
        <v>339</v>
      </c>
      <c r="C73" s="152">
        <v>600.88</v>
      </c>
      <c r="D73" s="150"/>
    </row>
    <row r="74" spans="1:4" hidden="1">
      <c r="A74" s="147">
        <v>28</v>
      </c>
      <c r="B74" s="148" t="s">
        <v>340</v>
      </c>
      <c r="C74" s="152">
        <v>2182.25</v>
      </c>
      <c r="D74" s="150"/>
    </row>
    <row r="75" spans="1:4" hidden="1">
      <c r="A75" s="147">
        <v>29</v>
      </c>
      <c r="B75" s="148" t="s">
        <v>341</v>
      </c>
      <c r="C75" s="152">
        <v>1041.5</v>
      </c>
      <c r="D75" s="150"/>
    </row>
    <row r="76" spans="1:4" hidden="1">
      <c r="A76" s="147">
        <v>30</v>
      </c>
      <c r="B76" s="148" t="s">
        <v>342</v>
      </c>
      <c r="C76" s="152">
        <v>600.82000000000005</v>
      </c>
      <c r="D76" s="150"/>
    </row>
    <row r="77" spans="1:4" hidden="1">
      <c r="A77" s="147">
        <v>32</v>
      </c>
      <c r="B77" s="148" t="s">
        <v>343</v>
      </c>
      <c r="C77" s="152">
        <v>600.82000000000005</v>
      </c>
      <c r="D77" s="150"/>
    </row>
    <row r="78" spans="1:4" hidden="1">
      <c r="A78" s="147">
        <v>33</v>
      </c>
      <c r="B78" s="148" t="s">
        <v>344</v>
      </c>
      <c r="C78" s="152">
        <v>600.88</v>
      </c>
      <c r="D78" s="150"/>
    </row>
    <row r="79" spans="1:4" hidden="1">
      <c r="A79" s="147">
        <v>34</v>
      </c>
      <c r="B79" s="148" t="s">
        <v>345</v>
      </c>
      <c r="C79" s="152">
        <v>268.5</v>
      </c>
      <c r="D79" s="150"/>
    </row>
    <row r="80" spans="1:4" hidden="1">
      <c r="A80" s="147">
        <v>35</v>
      </c>
      <c r="B80" s="148" t="s">
        <v>346</v>
      </c>
      <c r="C80" s="152">
        <v>882</v>
      </c>
      <c r="D80" s="150"/>
    </row>
    <row r="81" spans="1:4" hidden="1">
      <c r="A81" s="147">
        <v>36</v>
      </c>
      <c r="B81" s="148" t="s">
        <v>347</v>
      </c>
      <c r="C81" s="152">
        <v>18.75</v>
      </c>
      <c r="D81" s="150"/>
    </row>
    <row r="82" spans="1:4" hidden="1">
      <c r="A82" s="147">
        <v>37</v>
      </c>
      <c r="B82" s="148" t="s">
        <v>348</v>
      </c>
      <c r="C82" s="152">
        <v>367.07</v>
      </c>
      <c r="D82" s="150"/>
    </row>
    <row r="83" spans="1:4" hidden="1">
      <c r="A83" s="147">
        <v>38</v>
      </c>
      <c r="B83" s="151" t="s">
        <v>33</v>
      </c>
      <c r="C83" s="152">
        <v>2401.8200000000002</v>
      </c>
      <c r="D83" s="150"/>
    </row>
    <row r="84" spans="1:4" hidden="1">
      <c r="A84" s="147">
        <v>39</v>
      </c>
      <c r="B84" s="151" t="s">
        <v>35</v>
      </c>
      <c r="C84" s="152">
        <v>1057.8800000000001</v>
      </c>
      <c r="D84" s="150"/>
    </row>
    <row r="85" spans="1:4" hidden="1">
      <c r="A85" s="155"/>
      <c r="B85" s="156" t="s">
        <v>17</v>
      </c>
      <c r="C85" s="157">
        <v>23119.010000000002</v>
      </c>
      <c r="D85" s="158"/>
    </row>
    <row r="86" spans="1:4" hidden="1">
      <c r="A86" s="143"/>
      <c r="B86" s="143"/>
      <c r="C86" s="143"/>
      <c r="D86" s="143"/>
    </row>
    <row r="87" spans="1:4">
      <c r="A87" s="143"/>
      <c r="B87" s="143"/>
      <c r="C87" s="143"/>
      <c r="D87" s="143"/>
    </row>
  </sheetData>
  <sortState ref="B4:G35">
    <sortCondition ref="B4:B35"/>
  </sortState>
  <mergeCells count="3">
    <mergeCell ref="A1:D1"/>
    <mergeCell ref="B38:D38"/>
    <mergeCell ref="B44:D44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2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Rejon 1</vt:lpstr>
      <vt:lpstr>Rejon 2</vt:lpstr>
      <vt:lpstr>Rejon 3</vt:lpstr>
      <vt:lpstr>'Rejon 1'!Obszar_wydruku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2023-11-21T06:30:44Z</dcterms:modified>
</cp:coreProperties>
</file>