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WONA MIECZKOWSKA\IWONA MIECZKOWSKA DOKUMENTY\ZAMÓWIENIA PUBLICZNE\2023_przetarg paliwo\"/>
    </mc:Choice>
  </mc:AlternateContent>
  <bookViews>
    <workbookView xWindow="0" yWindow="0" windowWidth="25200" windowHeight="1168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K9" i="1" s="1"/>
  <c r="K10" i="1" s="1"/>
</calcChain>
</file>

<file path=xl/sharedStrings.xml><?xml version="1.0" encoding="utf-8"?>
<sst xmlns="http://schemas.openxmlformats.org/spreadsheetml/2006/main" count="33" uniqueCount="30">
  <si>
    <t>L.p.</t>
  </si>
  <si>
    <t>Rodzaj paliwa</t>
  </si>
  <si>
    <t>Przewidywana ilość paliw w okresie obowiązywania umowy</t>
  </si>
  <si>
    <t>Jednostka</t>
  </si>
  <si>
    <t>kol.1</t>
  </si>
  <si>
    <t>kol.2</t>
  </si>
  <si>
    <t>kol.3</t>
  </si>
  <si>
    <t>kol.4</t>
  </si>
  <si>
    <t>kol.5</t>
  </si>
  <si>
    <t>dm3</t>
  </si>
  <si>
    <t>olej napędowy ON</t>
  </si>
  <si>
    <t>Miejscowość / Data</t>
  </si>
  <si>
    <t>Podpis osoby(osób) upoważnionej(ych) do podpisania oferty w imieniu Wykonawcy</t>
  </si>
  <si>
    <t>Upust (niezmiennie w czasie trwania umowy)</t>
  </si>
  <si>
    <t>Stała marża</t>
  </si>
  <si>
    <t>[w %]</t>
  </si>
  <si>
    <t>Zastosowana stawka podatku VAT</t>
  </si>
  <si>
    <t>kol.6</t>
  </si>
  <si>
    <t>kol.7</t>
  </si>
  <si>
    <t>kol.8</t>
  </si>
  <si>
    <t>kol.9</t>
  </si>
  <si>
    <t>kol.10</t>
  </si>
  <si>
    <t xml:space="preserve"> Wartość brutto zamówienia  - w PLN  (z uwzględnieniem stałej marży/upustu i  podatku VAT)  </t>
  </si>
  <si>
    <t xml:space="preserve"> [ w zł]</t>
  </si>
  <si>
    <t>UWAGA! Wykonawca wypełnia tylko komórki oznaczone kolorem niebieskim.</t>
  </si>
  <si>
    <t>Cena oferty brutto:</t>
  </si>
  <si>
    <r>
      <t xml:space="preserve">Cena hurtowa netto  PKN Orlen i Grupy Lotos za 1 (jeden) dm3 paliwa z dnia </t>
    </r>
    <r>
      <rPr>
        <b/>
        <sz val="11"/>
        <color theme="5" tint="-0.499984740745262"/>
        <rFont val="Arial"/>
        <family val="2"/>
        <charset val="238"/>
      </rPr>
      <t>07.11.2023 r.</t>
    </r>
  </si>
  <si>
    <r>
      <t xml:space="preserve">Cena brutto za 1 (jeden)   dm3 paliwa na  wg stanu na dzień
</t>
    </r>
    <r>
      <rPr>
        <b/>
        <sz val="11"/>
        <color indexed="60"/>
        <rFont val="Arial"/>
        <family val="2"/>
        <charset val="238"/>
      </rPr>
      <t>07.11.2023 r.</t>
    </r>
  </si>
  <si>
    <t xml:space="preserve">1. W kolumnie 5 Wykonawca podaje cenę 1 litra oleju napędowego  (należy przyjąć cenę hurtową netto paliwa ogłaszaną na  oficjalnej stronie internetowej  www.orlen.pl i www.lotos.pl z dnia 07.11.2023 r.) w złotych polskich z dokładnością do 2 miejsc po przecinku wpisując np. 10,50 zł jako 10,5 - symbol zł zostanie dodany automatycznie.
2. W kolumnie 6 Wykonawca podaje proponowany upust dla danego asortymentu w procentach z dokładnością do 2 miejsc po przecinku wpisując np. 5,14 % jako 5,14 - symbol % zostanie dodany automatycznie.
3. W kolumnie 7 Wykonawca podaje zastosowaną marże dla danego asortymentu w procentach z dokładnością do 2 miejsc po przecinku wpisując np. 7,58 % jako 7,58 - symbol % zostanie dodany automatycznie.
4. W kolumnie 8 Wykonawca podaje zastosowaną dla danego asortymentu stawkę podatku VAT wpisując np. 23 % jako 23 - symbol % zostanie dodany automatycznie.
5. Do  kalkulacji ceny 1  dm3 oleju napędowego  należy przyjąć cenę hurtową netto paliwa ogłaszaną na  oficjalnej stronie internetowej  www.orlen.pl i www.lotos.pl. Do kalkulacji należy przyjąć cenę z dnia 07.11.2023 r. – wskazanie ceny z określonej daty służy zapewnieniu porównywalności złożonych ofert.
</t>
  </si>
  <si>
    <t>Załącznik nr 1 do SWZ - Arkusz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</si>
</sst>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zł&quot;"/>
    <numFmt numFmtId="165" formatCode="#,##0.00\ &quot;zł&quot;"/>
    <numFmt numFmtId="166" formatCode="_-* #,##0.00\ [$zł-415]_-;\-* #,##0.00\ [$zł-415]_-;_-* &quot;-&quot;??\ [$zł-415]_-;_-@_-"/>
  </numFmts>
  <fonts count="18">
    <font>
      <sz val="11"/>
      <color theme="1"/>
      <name val="Calibri"/>
      <family val="2"/>
      <charset val="238"/>
      <scheme val="minor"/>
    </font>
    <font>
      <b/>
      <sz val="13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indexed="6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Czcionka tekstu podstawowego1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zcionka tekstu podstawowego1"/>
      <charset val="238"/>
    </font>
    <font>
      <b/>
      <sz val="11"/>
      <color rgb="FF000000"/>
      <name val="Arial"/>
      <family val="2"/>
      <charset val="238"/>
    </font>
    <font>
      <sz val="9"/>
      <color rgb="FF000000"/>
      <name val="Arial1"/>
      <charset val="238"/>
    </font>
    <font>
      <sz val="11"/>
      <color rgb="FF000000"/>
      <name val="Czcionka tekstu podstawowego1"/>
      <charset val="238"/>
    </font>
    <font>
      <b/>
      <sz val="11"/>
      <color theme="5" tint="-0.49998474074526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39997558519241921"/>
        <bgColor rgb="FF00CC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7" fillId="2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3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horizontal="center" vertical="top" wrapText="1"/>
    </xf>
    <xf numFmtId="0" fontId="0" fillId="3" borderId="0" xfId="0" applyFill="1" applyAlignment="1" applyProtection="1">
      <protection locked="0"/>
    </xf>
    <xf numFmtId="0" fontId="6" fillId="0" borderId="2" xfId="0" applyFont="1" applyFill="1" applyBorder="1" applyAlignment="1" applyProtection="1">
      <alignment horizontal="center" vertical="center" wrapText="1"/>
    </xf>
    <xf numFmtId="10" fontId="0" fillId="3" borderId="2" xfId="0" applyNumberFormat="1" applyFill="1" applyBorder="1" applyAlignment="1" applyProtection="1">
      <alignment horizontal="center" vertical="center"/>
      <protection locked="0"/>
    </xf>
    <xf numFmtId="166" fontId="9" fillId="0" borderId="2" xfId="0" applyNumberFormat="1" applyFont="1" applyBorder="1" applyAlignment="1" applyProtection="1">
      <alignment horizontal="center" vertical="center"/>
    </xf>
    <xf numFmtId="164" fontId="14" fillId="2" borderId="2" xfId="0" applyNumberFormat="1" applyFont="1" applyFill="1" applyBorder="1" applyAlignment="1" applyProtection="1">
      <alignment horizontal="righ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left" vertical="center"/>
    </xf>
    <xf numFmtId="166" fontId="8" fillId="0" borderId="2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0" fontId="17" fillId="0" borderId="0" xfId="0" applyFont="1" applyAlignment="1" applyProtection="1">
      <alignment horizontal="left" vertical="center"/>
    </xf>
    <xf numFmtId="165" fontId="8" fillId="3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top" wrapText="1"/>
    </xf>
    <xf numFmtId="0" fontId="2" fillId="0" borderId="0" xfId="0" applyFont="1" applyFill="1" applyAlignment="1" applyProtection="1">
      <alignment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0" fillId="2" borderId="2" xfId="0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0" fillId="3" borderId="0" xfId="0" applyFill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topLeftCell="D4" workbookViewId="0">
      <selection activeCell="K10" sqref="K10"/>
    </sheetView>
  </sheetViews>
  <sheetFormatPr defaultRowHeight="15"/>
  <cols>
    <col min="3" max="3" width="23.140625" customWidth="1"/>
    <col min="4" max="4" width="22.7109375" customWidth="1"/>
    <col min="5" max="5" width="11.28515625" customWidth="1"/>
    <col min="6" max="6" width="25.28515625" customWidth="1"/>
    <col min="7" max="8" width="18.85546875" customWidth="1"/>
    <col min="9" max="9" width="22.7109375" customWidth="1"/>
    <col min="10" max="10" width="23.42578125" customWidth="1"/>
    <col min="11" max="11" width="28.140625" customWidth="1"/>
  </cols>
  <sheetData>
    <row r="1" spans="1:11" ht="36" customHeight="1">
      <c r="A1" s="3"/>
      <c r="B1" s="1"/>
      <c r="C1" s="1"/>
      <c r="D1" s="1"/>
      <c r="E1" s="1"/>
      <c r="F1" s="1"/>
      <c r="G1" s="1"/>
      <c r="H1" s="27" t="s">
        <v>29</v>
      </c>
      <c r="I1" s="27"/>
      <c r="J1" s="27"/>
      <c r="K1" s="27"/>
    </row>
    <row r="2" spans="1:11" ht="36" customHeight="1">
      <c r="A2" s="3"/>
      <c r="B2" s="29"/>
      <c r="C2" s="29"/>
      <c r="D2" s="29"/>
      <c r="E2" s="23"/>
      <c r="F2" s="23"/>
      <c r="G2" s="23"/>
      <c r="H2" s="23"/>
      <c r="I2" s="23"/>
      <c r="J2" s="2"/>
      <c r="K2" s="3"/>
    </row>
    <row r="3" spans="1:11">
      <c r="A3" s="3"/>
      <c r="B3" s="24"/>
      <c r="C3" s="24"/>
      <c r="D3" s="24"/>
      <c r="E3" s="23"/>
      <c r="F3" s="23"/>
      <c r="G3" s="23"/>
      <c r="H3" s="23"/>
      <c r="I3" s="23"/>
      <c r="J3" s="2"/>
      <c r="K3" s="3"/>
    </row>
    <row r="4" spans="1:11" s="21" customFormat="1" ht="25.5" customHeight="1">
      <c r="A4" s="25"/>
      <c r="B4" s="33" t="s">
        <v>24</v>
      </c>
      <c r="C4" s="33"/>
      <c r="D4" s="33"/>
      <c r="E4" s="33"/>
      <c r="F4" s="33"/>
      <c r="G4" s="33"/>
      <c r="H4" s="33"/>
      <c r="I4" s="33"/>
      <c r="J4" s="33"/>
      <c r="K4" s="33"/>
    </row>
    <row r="5" spans="1:11" ht="125.25" customHeight="1">
      <c r="A5" s="3"/>
      <c r="B5" s="30" t="s">
        <v>28</v>
      </c>
      <c r="C5" s="30"/>
      <c r="D5" s="30"/>
      <c r="E5" s="30"/>
      <c r="F5" s="30"/>
      <c r="G5" s="30"/>
      <c r="H5" s="30"/>
      <c r="I5" s="30"/>
      <c r="J5" s="30"/>
      <c r="K5" s="30"/>
    </row>
    <row r="6" spans="1:11" ht="71.25" customHeight="1">
      <c r="A6" s="3"/>
      <c r="B6" s="31" t="s">
        <v>0</v>
      </c>
      <c r="C6" s="31" t="s">
        <v>1</v>
      </c>
      <c r="D6" s="32" t="s">
        <v>2</v>
      </c>
      <c r="E6" s="31" t="s">
        <v>3</v>
      </c>
      <c r="F6" s="20" t="s">
        <v>26</v>
      </c>
      <c r="G6" s="20" t="s">
        <v>13</v>
      </c>
      <c r="H6" s="20" t="s">
        <v>14</v>
      </c>
      <c r="I6" s="16" t="s">
        <v>16</v>
      </c>
      <c r="J6" s="20" t="s">
        <v>27</v>
      </c>
      <c r="K6" s="31" t="s">
        <v>22</v>
      </c>
    </row>
    <row r="7" spans="1:11" ht="20.25" customHeight="1">
      <c r="A7" s="3"/>
      <c r="B7" s="31"/>
      <c r="C7" s="31"/>
      <c r="D7" s="32"/>
      <c r="E7" s="31"/>
      <c r="F7" s="20" t="s">
        <v>23</v>
      </c>
      <c r="G7" s="16" t="s">
        <v>15</v>
      </c>
      <c r="H7" s="16" t="s">
        <v>15</v>
      </c>
      <c r="I7" s="16" t="s">
        <v>15</v>
      </c>
      <c r="J7" s="20" t="s">
        <v>23</v>
      </c>
      <c r="K7" s="31"/>
    </row>
    <row r="8" spans="1:11">
      <c r="A8" s="3"/>
      <c r="B8" s="4" t="s">
        <v>4</v>
      </c>
      <c r="C8" s="4" t="s">
        <v>5</v>
      </c>
      <c r="D8" s="5" t="s">
        <v>6</v>
      </c>
      <c r="E8" s="4" t="s">
        <v>7</v>
      </c>
      <c r="F8" s="4" t="s">
        <v>8</v>
      </c>
      <c r="G8" s="4" t="s">
        <v>17</v>
      </c>
      <c r="H8" s="4" t="s">
        <v>18</v>
      </c>
      <c r="I8" s="4" t="s">
        <v>19</v>
      </c>
      <c r="J8" s="4" t="s">
        <v>20</v>
      </c>
      <c r="K8" s="4" t="s">
        <v>21</v>
      </c>
    </row>
    <row r="9" spans="1:11" ht="29.25" customHeight="1">
      <c r="A9" s="3"/>
      <c r="B9" s="6">
        <v>1</v>
      </c>
      <c r="C9" s="7" t="s">
        <v>10</v>
      </c>
      <c r="D9" s="8">
        <v>40000</v>
      </c>
      <c r="E9" s="9" t="s">
        <v>9</v>
      </c>
      <c r="F9" s="26"/>
      <c r="G9" s="17"/>
      <c r="H9" s="17"/>
      <c r="I9" s="17"/>
      <c r="J9" s="22">
        <f>ROUND(F9-(F9*G9)+(F9*H9)+I9*(F9-(F9*G9)+(F9*H9)),2)</f>
        <v>0</v>
      </c>
      <c r="K9" s="18">
        <f>D9*J9</f>
        <v>0</v>
      </c>
    </row>
    <row r="10" spans="1:11" ht="41.25" customHeight="1">
      <c r="A10" s="3"/>
      <c r="B10" s="34" t="s">
        <v>25</v>
      </c>
      <c r="C10" s="34"/>
      <c r="D10" s="34"/>
      <c r="E10" s="34"/>
      <c r="F10" s="34"/>
      <c r="G10" s="34"/>
      <c r="H10" s="34"/>
      <c r="I10" s="34"/>
      <c r="J10" s="34"/>
      <c r="K10" s="19">
        <f>SUM(K9:K9)</f>
        <v>0</v>
      </c>
    </row>
    <row r="11" spans="1:11">
      <c r="A11" s="3"/>
      <c r="B11" s="3"/>
      <c r="C11" s="10"/>
      <c r="D11" s="10"/>
      <c r="E11" s="3"/>
      <c r="F11" s="3"/>
      <c r="G11" s="3"/>
      <c r="H11" s="3"/>
      <c r="I11" s="3"/>
      <c r="J11" s="3"/>
      <c r="K11" s="3"/>
    </row>
    <row r="12" spans="1:11">
      <c r="A12" s="3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1" ht="20.25" customHeight="1">
      <c r="A13" s="3"/>
      <c r="B13" s="2"/>
      <c r="C13" s="15"/>
      <c r="D13" s="11"/>
      <c r="E13" s="36"/>
      <c r="F13" s="36"/>
      <c r="G13" s="36"/>
      <c r="H13" s="36"/>
      <c r="I13" s="36"/>
      <c r="J13" s="36"/>
      <c r="K13" s="2"/>
    </row>
    <row r="14" spans="1:11">
      <c r="A14" s="3"/>
      <c r="B14" s="12"/>
      <c r="C14" s="13" t="s">
        <v>11</v>
      </c>
      <c r="D14" s="14"/>
      <c r="E14" s="28" t="s">
        <v>12</v>
      </c>
      <c r="F14" s="28"/>
      <c r="G14" s="28"/>
      <c r="H14" s="28"/>
      <c r="I14" s="28"/>
      <c r="J14" s="28"/>
      <c r="K14" s="12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</sheetData>
  <sheetProtection algorithmName="SHA-512" hashValue="hMItG/DWWy+p4XLMrqkvYUFWy4T+ZWzUTafCqYApfJEYGYLIGaEwpZMPZLfKnSz1Ho00V9wRkcQkXg9FYsC1UA==" saltValue="bZSDNXyEfKtjbW7a8ARyhw==" spinCount="100000" sheet="1" objects="1" scenarios="1"/>
  <mergeCells count="13">
    <mergeCell ref="H1:K1"/>
    <mergeCell ref="E14:J14"/>
    <mergeCell ref="B2:D2"/>
    <mergeCell ref="B5:K5"/>
    <mergeCell ref="B6:B7"/>
    <mergeCell ref="C6:C7"/>
    <mergeCell ref="D6:D7"/>
    <mergeCell ref="E6:E7"/>
    <mergeCell ref="B4:K4"/>
    <mergeCell ref="K6:K7"/>
    <mergeCell ref="B10:J10"/>
    <mergeCell ref="B12:K12"/>
    <mergeCell ref="E13:J13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MIECZKOWSKA</dc:creator>
  <cp:lastModifiedBy>IWONA MIECZKOWSKA</cp:lastModifiedBy>
  <cp:lastPrinted>2023-10-18T09:13:30Z</cp:lastPrinted>
  <dcterms:created xsi:type="dcterms:W3CDTF">2023-10-18T07:50:10Z</dcterms:created>
  <dcterms:modified xsi:type="dcterms:W3CDTF">2023-11-06T08:21:29Z</dcterms:modified>
</cp:coreProperties>
</file>