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cedury\2023\P\P95 +\SWZ\"/>
    </mc:Choice>
  </mc:AlternateContent>
  <xr:revisionPtr revIDLastSave="0" documentId="13_ncr:1_{16AB0FA3-FB42-43E4-A9C1-E2786C8DF163}" xr6:coauthVersionLast="36" xr6:coauthVersionMax="36" xr10:uidLastSave="{00000000-0000-0000-0000-000000000000}"/>
  <bookViews>
    <workbookView xWindow="-120" yWindow="-120" windowWidth="29040" windowHeight="15720" tabRatio="668" xr2:uid="{00000000-000D-0000-FFFF-FFFF00000000}"/>
  </bookViews>
  <sheets>
    <sheet name="MIĘSO WĘDLINY DRÓB" sheetId="1" r:id="rId1"/>
    <sheet name="WARZYWA OWOCE" sheetId="2" r:id="rId2"/>
    <sheet name="NABIAŁ" sheetId="3" r:id="rId3"/>
    <sheet name="ART. OGÓLNOSPOŻYWCZE" sheetId="5" r:id="rId4"/>
    <sheet name="MROŻONKI" sheetId="4" r:id="rId5"/>
    <sheet name="RYBY" sheetId="6" r:id="rId6"/>
    <sheet name="PIECZYWO" sheetId="7" r:id="rId7"/>
    <sheet name="JAJA KURZE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G8" i="7"/>
  <c r="G9" i="7"/>
  <c r="F3" i="6"/>
  <c r="G3" i="4"/>
  <c r="G4" i="4"/>
  <c r="G5" i="4"/>
  <c r="G6" i="4"/>
  <c r="G7" i="4"/>
  <c r="G8" i="4"/>
  <c r="G9" i="4"/>
  <c r="G10" i="4"/>
  <c r="G11" i="4"/>
  <c r="G12" i="4"/>
  <c r="G13" i="4"/>
  <c r="G14" i="4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3" i="3"/>
  <c r="G4" i="3"/>
  <c r="G5" i="3"/>
  <c r="G6" i="3"/>
  <c r="G7" i="3"/>
  <c r="G8" i="3"/>
  <c r="G9" i="3"/>
  <c r="G10" i="3"/>
  <c r="G11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3" i="1"/>
  <c r="F4" i="1"/>
  <c r="F5" i="1"/>
  <c r="F6" i="1"/>
  <c r="F7" i="1"/>
  <c r="F8" i="1"/>
  <c r="F9" i="1"/>
  <c r="F10" i="1"/>
  <c r="F11" i="1"/>
  <c r="F12" i="1"/>
  <c r="F2" i="6" l="1"/>
  <c r="G2" i="5"/>
  <c r="F2" i="1"/>
  <c r="G2" i="8" l="1"/>
  <c r="G3" i="8" s="1"/>
  <c r="G76" i="5" l="1"/>
  <c r="G2" i="7"/>
  <c r="G2" i="4"/>
  <c r="G2" i="3"/>
  <c r="F2" i="2"/>
  <c r="G15" i="4" l="1"/>
  <c r="F47" i="2"/>
  <c r="G12" i="3"/>
  <c r="G10" i="7"/>
  <c r="F4" i="6"/>
  <c r="F13" i="1"/>
</calcChain>
</file>

<file path=xl/sharedStrings.xml><?xml version="1.0" encoding="utf-8"?>
<sst xmlns="http://schemas.openxmlformats.org/spreadsheetml/2006/main" count="490" uniqueCount="233">
  <si>
    <t>LP</t>
  </si>
  <si>
    <t>NAZWA TOWARU</t>
  </si>
  <si>
    <t>MIARA</t>
  </si>
  <si>
    <t>ILOŚĆ</t>
  </si>
  <si>
    <t>Kg</t>
  </si>
  <si>
    <t>Drób - filet z piersi indyka  (mięso świeże, nie mrożone) mięśnie piersiowe pozbawione skóry, kości i ścięgien, prawidłowo wykrwawione, bez przebarwień i uszkodzeń mechanicznych</t>
  </si>
  <si>
    <t>Drób - filet z piersi kurczaka  (mięso świeże, nie mrożone) mięśnie piersiowe pozbawione skóry, kości i ścięgien, prawidłowo wykrwawione, bez przebarwień i uszkodzeń mechanicznych</t>
  </si>
  <si>
    <t>Drób - pałka z kurczaka (mięso świeże, nie mrożone) podobnej wielkości, oczyszczona, umyta, skóra bez przebarwień</t>
  </si>
  <si>
    <t>Kiełbasa krakowska sucha drobiowa, z wyselekcjonowanego mięsa o najwyższej jakości, grubo rozdrobniona, suszona, gdzie do wytworzenia 100g gotowego produktu zużyto minimum 146 g mięsa, bez wzmacniaczy smaku i substancji zagęszczających,</t>
  </si>
  <si>
    <t>Kabanosy drobiowe - produkt wędzony, parzony, suszony, 100g produktu ze 182 g mięsa, bez wzmacniaczy smaku i substancji zagęszczających</t>
  </si>
  <si>
    <t>Kiełbasa śląska  (min zawartość mięsa wieprzowego 87%), bez wzmacniaczy smaku i substancji zagęszczających</t>
  </si>
  <si>
    <t>Wędlina wieprzowa  naturalnie wędzona (polędwica wieprzowa i inne równoważne  - plasterkowana lub w kawałku) zawartość mięsa nie mniej niż 95%, smak i zapach charakterystyczny dla danego asortymentu, bez fosforanów i wypełniaczy</t>
  </si>
  <si>
    <t>Wieprzowina - łopatka bez kości, bez skóry  (mięso świeże, nie mrożone) tkanka mięsna grubo włóknista, poprzerastana tłuszczem i tkanką łączną; barwa; ciemnoróżowa, zapach swoisty, charakterystyczny dla każdego rodzaju mięsa</t>
  </si>
  <si>
    <t>Wieprzowina - schab bez kości środkowy, bez warkocza (mięso świeże, nie mrożone) gruby, jednolity, soczysty mięsień otoczony błoną i niewielką ilością tłuszczu, barwa ciemnoróżowa, zapach swoisty, charakterystyczny dla każdego rodzaju mięsa</t>
  </si>
  <si>
    <t xml:space="preserve">Parówka z kurczaka cienka (co najmniej 93% mięsa) - bez MOM (mięsa oddzielonego mechanicznie),  smak i zapach charakterystyczny dla danego asortymentu, produkt homogenizowany, parzony, bez osłonek, przyprawy naturalne, sól </t>
  </si>
  <si>
    <t>CENA JEDNOSTKOWA BRUTTO</t>
  </si>
  <si>
    <t>WARTOŚĆ BRUTTO</t>
  </si>
  <si>
    <t>Szt.</t>
  </si>
  <si>
    <t>Banany, długość  ok. 18-20 cm, dojrzałe, bez plam, oznak gnicia, uszkodzeń powstałych podczas wzrostu, zbioru, pakowania i transportu , kolor żółty,  świeże, zdrowe</t>
  </si>
  <si>
    <t xml:space="preserve">Biała rzodkiew, świeża, zdrowa, bez oznak  zepsucia i uszkodzeń spowodowanych przez szkodniki </t>
  </si>
  <si>
    <t>Buraki ćwikłowe obrane, świeże, bez liści, zdrowe, czyste, suche, sezonowe, w całości, bez oznak pleśnienia i gnicia, bez uszkodzeń spowodowanych przez szkodniki oraz bez oznak pleśnienia i gnicia.</t>
  </si>
  <si>
    <t>Cebula luz obrana, świeża, zdrowa, czysta, sucha, sezonowa, w całości, nienadmarznięta, bez śladów uszkodzeń mechanicznych i uszkodzeń spowodowanych przez szkodniki oraz bez oznak pleśnienia i gnicia.</t>
  </si>
  <si>
    <t>Cytryny, świeża, soczysta, zdrowa, kolor żółty, o cienkiej skórce, bez oznak pleśnienia, gnicia i zepsucia, odmiana jednorodna przy każdorazowej dostawie.</t>
  </si>
  <si>
    <t>Dynia świeża piżmowa lub hokaido, zdrowa, o charakterystycznej barwie, w całości, odmiany wyłącznie jadalne a nie pastewne, bez oznak pleśnienia i gnicia.</t>
  </si>
  <si>
    <t>Gruszka, odmiana Konferencja, klapsa i inne równoważne, waga 180-220 g/1szt., dojrzała, średnio twarda, słodka, soczysta, zdrowa, bez oznak gnicia, nie nadmarznięta, odmiana jednorodna przy każdorazowej dostawie.</t>
  </si>
  <si>
    <t>Imbir korzeń, świeży, zdrowy, czysty, nie przemarznięty bez śladów uszkodzeń mechanicznych i uszkodzeń spowodowanych przez szkodniki .</t>
  </si>
  <si>
    <t xml:space="preserve">Jabłka deserowe, soczyste, słodkie lub słodko - winne, owoce bez uszkodzeń powstałych podczas wzrostu, zbioru, pakowania i transportu, bez objawów zepsucia, odmiany: Cortland, Gala, Idared, Jonagold, Ligol, Lobo, Rubin, Champion, Decosta, Jonagored i inne </t>
  </si>
  <si>
    <t xml:space="preserve">Kalafior, główka o średnicy min. 15 cm (500-800g), bez łodygi i liści, świeży, bez oznak chorób, wolny od szkodników i uszkodzeń powstałych przez szkodniki </t>
  </si>
  <si>
    <t>Kalarepa (bez liści) świeża, zdrowa, sezonowa, w całości, bez śladów uszkodzeń mechanicznych i uszkodzeń spowodowanych przez szkodniki, jednakowej wielkości.</t>
  </si>
  <si>
    <t>Kapusta biała, zdrowa, świeża, sezonowa, w całości, nienadmarznięta, bez śladów uszkodzeń mechanicznych i uszkodzeń spowodowanych przez szkodniki oraz bez oznak pleśnienia i gnicia.</t>
  </si>
  <si>
    <t>Kapusta czerwona, zdrowa, świeża, sezonowa, w całości, nienadmarznięta, bez śladów uszkodzeń mechanicznych i uszkodzeń spowodowanych przez szkodniki oraz bez oznak pleśnienia i gnicia.</t>
  </si>
  <si>
    <t>Kapusta kiszona sałatkowa z marchewką, (pakowana w folię, słoik, wiaderko) produkt spożywczy otrzymany z kapusty poddanej naturalnemu procesowi fermentacji mlekowej, nie dopuszcza się stosowania octu, substancji słodzących, wybielaczy i przyspieszaczy fermentacji</t>
  </si>
  <si>
    <t>Kapusta pekińska, świeża, zdrowa, bez oznak pleśnienia i gnicia, wolna od szkodników i uszkodzeń spowodowanych przez szkodniki, pakowana pojedynczo</t>
  </si>
  <si>
    <t xml:space="preserve">Kiwi, o masie 80-90g/1szt., dojrzałe, odpowiednio jędrne, świeże, soczyste, zdrowe, czyste, o dobrym smaku, bez oznak pleśnienia, gnicia i zepsucia, nie nadmarznięte , pakowane w paletki </t>
  </si>
  <si>
    <t>Koper, w pęczkach o masie 20-30 g, bez łodyg, świeży, bez oznak gnicia, czysty, zdrowy, sezonowy</t>
  </si>
  <si>
    <t xml:space="preserve">Marchew obrana luz, odmiany: Karotka, Atol, Karina Polka, Koral, Dolanka, Amsterdamska, Lenka, Selecta, Fantazja i inne, cała, świeża, bez oznak gnicia i uszkodzeń spowodowanych przez szkodniki </t>
  </si>
  <si>
    <t>Ogórek kiszony 500g (woreczek), bez konserwantów, octu, wybielaczy, przyspieszaczy fermentacji, pakowany w folię, słoik, wiaderko, Produkt spożywczy otrzymany ze świeżych ogórków, przypraw smakowych, zalanych zalewą z dodatkiem soli i poddany naturalnemu procesowi fermentacji mlekowej. Nie dopuszcza się produktów konserwowanych askorbinianem potasu</t>
  </si>
  <si>
    <t>Ogórek zielony, świeży, bez plam, oznak gnicia i uszkodzeń skóry, zdrowy, czysty, suchy, sezonowy, w całości, nienadmarznięty</t>
  </si>
  <si>
    <t>Papryka czerwona, pomarańczowa, żółta, zielona, świeża, zdrowa, czysta, sucha, sezonowa, o charakterystycznej barwie, w całości, bez śladów uszkodzeń mechanicznych oraz bez oznak pleśnienia i gnicia.</t>
  </si>
  <si>
    <t>Pieczarki, zdrowe, świeże, w całości, bez śladów uszkodzeń mechanicznych i uszkodzeń spowodowanych przez szkodniki oraz bez oznak pleśnienia i gnicia.</t>
  </si>
  <si>
    <t xml:space="preserve">Pietruszka korzeniowa obrana luz, o charakterystycznej barwie, smaku i zapachu, w całości, bez uszkodzeń mechanicznych i spowodowanych przez szkodniki </t>
  </si>
  <si>
    <t xml:space="preserve">Pietruszka natka 60g, w pęczkach - świeża, czysta, zdrowa, sezonowa, bez oznak pleśnienia i gnicia </t>
  </si>
  <si>
    <t xml:space="preserve">Por 350g, świeży, zdrowy, czysty, suchy, sezonowy, o charakterystycznej barwie, smaku i zapachu, w całości, bez śladów uszkodzeń mechanicznych i uszkodzeń spowodowanych przez szkodniki </t>
  </si>
  <si>
    <t>Rzodkiewka 100g (w pęczkach ) - świeża, zdrowa, czysta, sucha,  sezonowa, w całości, bez śladów uszkodzeń  spowodowanych przez szkodniki oraz bez oznak pleśnienia i gnicia.</t>
  </si>
  <si>
    <t xml:space="preserve">Rukola, opakowanie 100-125 g, świeża, zdrowa, czysta, sucha o charakterystycznej barwie, smaku i zapachu, bez uszkodzeń mechanicznych, bez oznak gnicia </t>
  </si>
  <si>
    <t xml:space="preserve">Seler naciowy 400 g, świeży czysty, zdrowy, o charakterystycznej barwie, bez uszkodzeń mechanicznych i spowodowanych przez szkodniki  </t>
  </si>
  <si>
    <t xml:space="preserve">Seler korzeniowy obrany, luz o charakterystycznej barwie, smaku i zapachu,  w całości, bez uszkodzeń mechanicznych i spowodowanych przez szkodniki </t>
  </si>
  <si>
    <t>Szczypiorek świeży, denkolistny 80g - świeży, czysty zdrowy, sezonowy, o charakterystycznej barwie, smaku i zapachu, bez oznak pleśnienia i gnicia</t>
  </si>
  <si>
    <t xml:space="preserve">Arbuz  – minimalna waga owocu 1,5 kg, jędrny i dostatecznie dojrzały, świeży, soczysty, zdrowy, czysty, o dobrym smaku, bez śladów uszkodzeń mechanicznych i zanieczyszczeń biologicznych, </t>
  </si>
  <si>
    <t xml:space="preserve">Mandarynka – waga 70-90g/1szt., sortowana, słodka, skórka w kolorze pomarańczowym, świeża, bez pestek, soczysta, zdrowa, czysta, o dobrym smaku,  bez oznak pleśnienia, gnicia i zepsucia, bez śladów uszkodzeń mechanicznych i zanieczyszczeń biologicznych. </t>
  </si>
  <si>
    <t xml:space="preserve">Nektarynki – średnica owocu powinna wynosić 70-80 mm., dojrzała, świeża, soczysta, zdrowa, czysta, o dobrym smaku, bez oznak pleśnienia i gnicia </t>
  </si>
  <si>
    <t xml:space="preserve">Szpinak świeży, świeży, zdrowy, czysty, bez jakichkolwiek oznak chorób i zmian, wolny od zanieczyszczeń obcych i szkodników </t>
  </si>
  <si>
    <t xml:space="preserve">Śliwki (węgierki), waga 25-30g/1szt, dojrzała o granatowej skórce, świeża, soczysta, zdrowa, czysta, o dobrym smaku, bez oznak pleśnienia i gnicia </t>
  </si>
  <si>
    <t>Truskawki, minimalna wielkość 18mm/1szt. o barwie czerwonej i wyrównanej, odpowiednio dojrzała z kielichem i szypułką, świeża, zdrowa, soczysta, o dobrym smaku, czysta, bez oznak pleśnienia i gnicia, bez śladu uszkodzeń mechanicznych i zanieczyszczeń biologicznych; pakowane w łubiance</t>
  </si>
  <si>
    <t>Awokado , dojrzałe, bez plam, oznak gnicia, bez uszkodzeń powstałych podczas wzrostu, zbioru, pakowania i transportu, luzem 200-250g</t>
  </si>
  <si>
    <t>Pomidor malinowy, świeży, zdrowy, czysty, suchy, o średnicy od 4 cm do 6 cm, sezonowy, w całości, bez śladów uszkodzeń mechanicznych oraz bez oznak pleśnienia i gnicia.</t>
  </si>
  <si>
    <t xml:space="preserve">Pomarańcza - sortowana, słodka, skórka w kolorze pomarańczowym, świeża,  soczysta, zdrowa, czysta, o dobrym smaku, bez oznak pleśnienia i gnicia  bez śladów uszkodzeń mechanicznych i zanieczyszczeń biologicznych. </t>
  </si>
  <si>
    <t xml:space="preserve">Sałata lodowa 500g (pakowana każda główka oddzielnie), świeża krucha, zdrowa, czysta, sucha o charakterystycznej barwie, bez oznak pleśnienia i gnicia </t>
  </si>
  <si>
    <t>ILOŚC</t>
  </si>
  <si>
    <t>Drożdże bez konserwantów</t>
  </si>
  <si>
    <t xml:space="preserve">100 g </t>
  </si>
  <si>
    <t>400 g</t>
  </si>
  <si>
    <t xml:space="preserve">Jogurt naturalny typu greckiego - zawartość tłuszczu do 10%, zawierający biokultury, bez dodatku żelatyny spożywczej, bez mleka w proszku, bez konserwantów, stabilizatorów i substancji zagęszczających, smak łagodny, konsystencja: jednolita, gęsta </t>
  </si>
  <si>
    <t>200 g</t>
  </si>
  <si>
    <t xml:space="preserve">Kg </t>
  </si>
  <si>
    <t>1000 ml</t>
  </si>
  <si>
    <t>Mleko UHT  - krowie, 2 % tłuszczu (karton), bez przeciwutleniaczy i stabilizatorów, o wysokiej jakości mikrobiologicznej, wygląd i barwa jednolita , smak i zapach czysty bez obcych posmaków i zapachów</t>
  </si>
  <si>
    <t>Ser twarogowy półtłusty, formowany, zawartość tłuszczu w suchej masie poniżej 30%, pakowany próżniowo w folię z tworzywa sztucznego, bez konserwantów, otrzymywany z białek mleka skoagulowanych metodą kwasową, smak: łagodny, lekko kwaśny, posmak pasteryzacji, konsystencja: jednolita, zwarta, bez grudek, lekko luźna, barwa: biała do lekko kremowej, jednolita w całej masie</t>
  </si>
  <si>
    <t>100 g</t>
  </si>
  <si>
    <t xml:space="preserve">Ser typu FETA - półtłusty, kanapkowo-sałatkowy, 12% tłuszczu, ser miękki, solankowy, otrzymywany z mleka krowiego </t>
  </si>
  <si>
    <t>270 g</t>
  </si>
  <si>
    <t>250 g</t>
  </si>
  <si>
    <t>Śmietana kubek 12% - do zup i sosów o zawartości tłuszczu nie mniejszej niż 12%, homogenizowana, bez dodatku mleka w proszku, bez konserwantów, stabilizatorów i substancji zagęszczających.</t>
  </si>
  <si>
    <t xml:space="preserve">400 g </t>
  </si>
  <si>
    <t>500 ml</t>
  </si>
  <si>
    <t>Minimalna gramatura</t>
  </si>
  <si>
    <t>150 g</t>
  </si>
  <si>
    <t>1000 g</t>
  </si>
  <si>
    <t>500 g</t>
  </si>
  <si>
    <t xml:space="preserve">Cukier puder - skład: cukier buraczany 100% mielony, bez środków konserwujących </t>
  </si>
  <si>
    <t>80 g</t>
  </si>
  <si>
    <t>Herbata ziołowa ekspresowa - różne smaki, m.in.: mięta pieprzowa, rumianek melisa z gruszką koperek, melisa, lipa</t>
  </si>
  <si>
    <t>40 g</t>
  </si>
  <si>
    <t>Kasza jęczmienna pęczak - skład: całe, obłuskane i wypolerowane ziarno jęczmienia, preparowane termicznie (100%), po ugotowaniu sypkie, ziarna wolne od zanieczyszczeń biologicznych i szkodników</t>
  </si>
  <si>
    <t xml:space="preserve">Lubczyk – skład: suszone liście lubczyku 100%, opakowanie czyste bez uszkodzeń mechanicznych </t>
  </si>
  <si>
    <t>Majeranek eko - skład: rozdrobnione ziele majeranku 100% bez środków konserwujących; aromatyczny, gorzki smak</t>
  </si>
  <si>
    <t>1 000 g</t>
  </si>
  <si>
    <t>1 000 ml</t>
  </si>
  <si>
    <t xml:space="preserve">Oliwa z oliwek Extra Virgin - naturalna oliwa z oliwek z pierwszego tłoczenia, o łagodnym smaku, opakowanie  czyste bez uszkodzeń mechanicznych. </t>
  </si>
  <si>
    <t>Płatki jaglane błyskawiczne - skład: płatki jaglane 100% otrzymywane z nasion prosa, struktura i konsystencja w postaci płatków bez grudek, wolne od szkodników i ich pozostałości</t>
  </si>
  <si>
    <t>Płatki owsiane – skład: płatki owsiane 100% otrzymywane z całego ziarna owsa, produkt suchy o sypkiej konsystencji, w postaci odrębnych nie sklejonych płatków, wolne od szkodników i ich pozostałości</t>
  </si>
  <si>
    <t>Pestki  dyni - skład: ziarna dyni bez łusek 100%, bez środków konserwujących, bez zanieczyszczeń organicznych i nieorganicznych, wolne od szkodników i ich pozostałości</t>
  </si>
  <si>
    <t>Pestki słonecznika – skład: ziarna słonecznika bez łusek 100%, bez środków konserwujących, bez zanieczyszczeń organicznych i nieorganicznych, wolne od szkodników i ich pozostałości</t>
  </si>
  <si>
    <t>30 g</t>
  </si>
  <si>
    <t xml:space="preserve">Rodzynki sułtańskie - suszone owoce zielonych winogron, powinny być sprężyste, miękkie i błyszczące </t>
  </si>
  <si>
    <t xml:space="preserve">1 000 g </t>
  </si>
  <si>
    <t>130 g</t>
  </si>
  <si>
    <t xml:space="preserve">Dżem 100% owoców gładki  słodzony sokiem jabłkowym, różne rodzaje </t>
  </si>
  <si>
    <t>565 g</t>
  </si>
  <si>
    <t>rozmiar L</t>
  </si>
  <si>
    <t>300 g</t>
  </si>
  <si>
    <t>Brokuły - bukiet różyczek mrożonych: barwa typowa dla brokuł, nieoblodzone, niezlepione, nieuszkodzone mechanicznie, bez uszkodzeń spowodowanych przez szkodniki</t>
  </si>
  <si>
    <t>2500 g</t>
  </si>
  <si>
    <t>Bruksela - bukiet kulek mrożonych: barwa typowa dla brukselki,  sypkie, nieoblodzone, niezlepione, nieuszkodzone mechanicznie, bez uszkodzeń spowodowanych przez szkodniki</t>
  </si>
  <si>
    <t>2000 g</t>
  </si>
  <si>
    <t>Marchewka młoda mini - (karotka-paluszek), sypka, nieoblodzona, niezlepiona, bez uszkodzeń spowodowanych przez szkodniki , głęboko mrożona</t>
  </si>
  <si>
    <t xml:space="preserve">Mieszanka kompotowa bez pestki- mieszanka wieloskładnikowa, barwa typowa dla poszczególnych owoców, owoce sypkie, nieoblodzone, niezlepione, nieuszkodzone mechanicznie, bez uszkodzeń spowodowanych przez szkodniki, głęboko mrożona </t>
  </si>
  <si>
    <t>Mieszanka warzywna 7 składnikowa - (marchew, pietruszka  seler, kalafior, brokuł, fasolka szparagowa, groszek zielony brukselka) barwa typowa dla poszczególnych warzyw, sypkie, nieoblodzone, niezlepione, nieuszkodzone mechanicznie, bez uszkodzeń spowodowanych przez szkodniki, głęboko mrożona</t>
  </si>
  <si>
    <t>Marchewka z groszkiem - barwa typowa dla groszku zielonego i marchewki,  sypkie, nieoblodzone, nie zlepione, nieuszkodzone mechanicznie, bez uszkodzeń spowodowanych przez szkodniki, głęboko mrożona</t>
  </si>
  <si>
    <t>Mieszanka warzywna (włoszczyzna) - krojona w paski : marchew, pietruszka, seler, por ,  barwa typowa dla poszczególnych warzyw,  sypkie, nieoblodzone, niezlepione, nieuszkodzone mechanicznie, bez uszkodzeń spowodowanych przez szkodniki, głęboko mrożona</t>
  </si>
  <si>
    <t>Szpinak rozdrobniony - bukiet kulek mrożonych: barwa typowa dla szpinaku, bez obcych posmaków, sypkie, nieoblodzone,  nieuszkodzone mechanicznie, głęboko mrożony</t>
  </si>
  <si>
    <t>Fasola szparagowa — zielona  cięta, odcinki strąków z obciętymi końcami o długości od 20mm do 40mm, jednolite odmianowo, sypkie, nieoblodzone, niepołamane, niezlepione, bez uszkodzeń spowodowanych przez szkodniki głęboko mrożona</t>
  </si>
  <si>
    <t>Fasola szparagowa —  żółta, cięta, odcinki strąków z obciętymi końcami o długości od 20mm do 40mm, jednolite odmianowo, sypkie, nieoblodzone, niepołamane, niezlepione, bez uszkodzeń spowodowanych przez szkodniki głęboko mrożona</t>
  </si>
  <si>
    <t>Groszek zielony — groszek, kolor zielony, jednolity odmianowo, sypki, nieoblodzony, niezlepiony, bez uszkodzeń spowodowanych przez szkodniki, głęboko mrożona</t>
  </si>
  <si>
    <t>Truskawki - owoce jednolite odmianowo w partii, bez szypułek, całe, sypkie, bez obcych posmaków, nieoblodzone, niezlepione, nieuszkodzone mechanicznie, bez uszkodzeń spowodowanych przez szkodniki, głęboko mrożona</t>
  </si>
  <si>
    <t>450 g</t>
  </si>
  <si>
    <t>550 g</t>
  </si>
  <si>
    <t>65 g</t>
  </si>
  <si>
    <t>SUMA</t>
  </si>
  <si>
    <t>kg</t>
  </si>
  <si>
    <t>Wędlina drobiowa (polędwica z indyka, kurczak gotowany, filet z indyka  i inne - w całości lub plasterkowane o zawartości min 97% mięsa, smak i zapach charakterystyczny dla danego asortymentu</t>
  </si>
  <si>
    <t>Ser żółty - podpuszczkowy dojrzewający, typu holenderskiego i holendersko - szwajcarskiego o miąższu miękkim i elastycznym, pełnotłusty (zawartość tłuszczu nie mniej niż 45% w s.m.), smak łagodny, konsystencja jednolita, zwarta, różne gatunki np.: gouda, salami, edamski, edam rycki lub inne równoważne, kawałkowane lub plasterkowane, w blokach od 0,5 do 3 kg</t>
  </si>
  <si>
    <t>850 g</t>
  </si>
  <si>
    <r>
      <t xml:space="preserve">Miruna bez skóry (filet mrożony </t>
    </r>
    <r>
      <rPr>
        <b/>
        <sz val="9"/>
        <color theme="1"/>
        <rFont val="Arial"/>
        <family val="2"/>
        <charset val="238"/>
      </rPr>
      <t>SHP</t>
    </r>
    <r>
      <rPr>
        <sz val="9"/>
        <color theme="1"/>
        <rFont val="Arial"/>
        <family val="2"/>
        <charset val="238"/>
      </rPr>
      <t>), bez glazury , płaty produkcji morskiej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bez ości,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  </r>
  </si>
  <si>
    <t>Jaja kurze  - zgodne z klasą A z systemu chowu 1  - każde jajko musi posiadać nadrukowany numer identyfikacyjny, nie dopuszczone są jajka nieoznakowane, zbite lub popękane, opakowanie powinno zawierać: nazwę lub numer producenta oraz adres, klasę jakości, kategorię wagową, liczbę jaj w opakowaniu, datę pakowania; towar musi spełniać normy techniczne i jakościowe jakie wynikają z obowiązujących przepisów polskiego prawa dla produktów żywnościowych</t>
  </si>
  <si>
    <t>Ziemniaki późne jadalne obrane - zdrowe, czyste, suche, jednoodmianowe, o kształcie typowym dla danej odmiany, o dobrym smaku, bez śladów uszkodzeń mechanicznych i uszkodzeń spowodowanych przez szkodniki o średnicy poprzecznej min. 4 cm i podłużnej 5 cm.</t>
  </si>
  <si>
    <t>Ziemniaki młode obrane jadalne luz - zdrowe, czyste, suche, jednoodmianowe, o kształcie typowym dla danej odmiany, o dobrym smaku, bez śladów uszkodzeń mechanicznych i uszkodzeń spowodowanych przez szkodniki o średnicy poprzecznej min. 4 cm i podłużnej 5 cm.</t>
  </si>
  <si>
    <t>Nektarynka- świeża, jędrna bez plam i oznak zepsucia czy uszkodzeń mechanicznych. Przydatność do spożycia powinna być nie krótsza niż 3dni</t>
  </si>
  <si>
    <t>Limonka - świeża, jędrna bez plam i oznak zepsucia czy uszkodzeń mechanicznych. Przydatność do spożycia powinna być nie krótsza niż 3dni</t>
  </si>
  <si>
    <t xml:space="preserve">Szt. </t>
  </si>
  <si>
    <t>100g</t>
  </si>
  <si>
    <t>Kefir naturalny - naturalny majacy w składzie tylko mleko pasteryzowane i zywe kultury bakterii charakterystyczne dla rodzaju ziaren kefirowych,min 1,5 % tłuszczu</t>
  </si>
  <si>
    <t>125 g</t>
  </si>
  <si>
    <t>Paluszki rybne z fileta (niedopuszczalne z mielonej ryby)</t>
  </si>
  <si>
    <t>Kalafior  - bukiet różyczek, barwa typowa dla kalafiora, sypkie, nieoblodzone, niezlepione, nieuszkodzone mechanicznie, bez uszkodzeń spowodowanych przez szkodniki, głęboko mrożony</t>
  </si>
  <si>
    <t>Bułka weka kielecka (krojona) 300g pieczywo pszenne zwykłe produkowane z mąki pszennej, na drożdżach, z dodatkiem soli, cukru i innych surowców określonych recepturą, krojone w kromki, pakowane w folię z tworzywa sztucznego; wygląd: bochenki o kształcie podłużnym, niedopuszczalne wyroby zdeformowane, zgniecione, zabrudzone, spalone, ze śladami pleśni; skórka ściśle połączona z miękiszem, błyszcząca, gładka lub skostkowana, o barwie od złocistej do jasnobrązowej; grubość skórki górnej nie mniejsza niż 3mm;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chleba, niedopuszczalny smak i zapach świadczący o nieświeżości lub inny obcy; okres przydatności do spożycia deklarowany przez producenta powinien wynosić nie mniej niż 2 dni od daty dostawy do magazynu odbiorcy. Opakowania jednostkowe – folia przeznaczona do kontaktu z żywnością; opakowania jednostkowe powinny zabezpieczać produkt przed zniszczeniem i zanieczyszczeniem, powinny być czyste, bez obcych zapachów i uszkodzeń mechanicznych; opakowania transportowe powinny stanowić kosze plastikowe wykonane z materiałów opakowaniowych przeznaczonych do kontaktu z żywnością; nie dopuszcza się pudeł zapleśniałych, z załamaniami, zagięciami i innymi uszkodzeniami mechanicznymi; każdy bochenek chleba pszennego krojonego w folii powinien być oznakowany etykietą zawierającą następujące dane: − nazwę pieczywa, − wykaz surowców, − nazwę dostawcy – producenta, adres, − masę jednostkową, oraz pozostałe informacje zgodnie z aktualnie obowiązującym prawem.</t>
  </si>
  <si>
    <t>Chleb graham (krojony)  pieczywo mieszane wyrabiane z mąki żytniej i pszennej, na kwasie z dodatkiem drożdży, ziarna słonecznikowego obłuszczonego, soli i innych surowców określonych recepturą wygląd: bochenki o kształcie nadanym formą, niedopuszczalne wyroby zdeformowane, zgniecione, zabrudzone, spalone, ze śladami pleśni, skórka: ściśle połączona z miękiszem, chropowata, lekko błyszcząca, o barwie od jasnobrązowej do brązowej, dopuszcza się widoczne zapieczone ziarna słonecznika oraz nieznaczne pęknięcia; grubość skórki nie mniejsza niż 3mm, miękisz o równomiernej porowatości i równomiernym zabarwieniu z widocznymi ziarnami słonecznika; suchy w dotyku o dobrej krajalności; miękisz po lekkim nacisku powinien wrócić do stanu pierwotnego bez deformacji struktury; nie dopuszcza się wyrobów o miękiszu lepkim, niedopieczonym, z zakalcem, kruszącym się, zanieczyszczonym, z obecnością grudek mąki lub soli, typowy dla tego rodzaju chleba, niedopuszczalny smak i zapach świadczący o nieświeżości lub inny obcy; g: 500; okres przydatności do spożycia chleba mieszanego słonecznikowego deklarowany przez producenta powinien wynosić nie mniej niż 24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mieszanego słonecznikowego powinien być oznakowany etykietą lub banderolą zawierającą następujące dane: − nazwę pieczywa, − wykaz surowców, − nazwę dostawcy – producenta, adres, − masę jednostkową oraz pozostałe informacje zgodnie z aktualnie obowiązującym prawem</t>
  </si>
  <si>
    <t>Chleb razowy- żytni (krojony)  pieczywo żytnie produkowane z mąki żytniej na kwasie, z dodatkiem drożdży, soli i innych surowców określonych recepturą, wygląd: bochenki o kształcie podłużnym lub nadanym formą, niedopuszczalne wyroby zdeformowane, zgniecione, zabrudzone, spalone, ze śladami pleśni, skórka ściśle połączona z miękiszem, chropowata, błyszcząca, o barwie od brązowej do ciemnobrązowej; grubość skórki górnej nie mniejsza niż 3mm; grubość skórki dla chleba formowanego, w miejscach przylegających do formy, nie mniejsza niż 1,5mm,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żytniego razowego powinien być oznakowany etykietą lub banderolą zawierającą następujące dane: − nazwę pieczywa, − wykaz surowców, − nazwę dostawcy – producenta, adres, − masę jednostkową, oraz pozostałe informacje zgodnie z aktualnie obowiązującym prawem.</t>
  </si>
  <si>
    <t>Chleb zwykły (krojony) pieczywo mieszane -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</si>
  <si>
    <t>Chleb słonecznikowy żytni lub pszenno-żytni (krojony) - pieczywo 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</si>
  <si>
    <t>Pieczywo-chałka - pieczywo pszenne półcukiernicze produkowane z mąki pszennej na drożdżach, z dodatkiem cukru, tłuszczu, mleka i innych surowców określonych recepturą; wygląd: kształt kopulasty owalny o końcach zwężonych, na powierzchni górnej wyraźne sploty lub równolegle ułożone wałeczki; nie dopuszczalne wyroby zdeformowane, zgniecione, zabrudzone, spalone, ze śladami pleśni; skórka: ściśle połączona z miękiszem, gładka, błyszcząca na splotach lub wałeczkach posypana kruszonką lub nie posypana, o barwie od brązowej do ciemnobrązowej; grubość skórki nie mniejsza niż 2mm; miękisz o dość równomiernej porowatości i równomiernym zabarwieniu, suchy w dotyku o dobrej krajalności; miękisz po lekkim nacisku powinien wrócić do stanu pierwotnego; nie dopuszcza się wyrobów o miękiszu lepkim, niedopieczonym, z zakalcem, kruszącym się, zanieczyszczonym, z obecnością grudek mąki lub soli; smak i zapach: typowy dla tego rodzaju pieczywa,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do każdego opakowania powinna być dołączona etykieta zawierająca następujące dane: nazwę pieczywa, wykaz surowców, nazwę dostawcy – producenta, adres, masę jednostkową oraz pozostałe informacje zgodnie z aktualnie obowiązującym prawem.</t>
  </si>
  <si>
    <t xml:space="preserve">Bułka drożdżowa z owocami – wyrób produkowany z maki pszennej z dodatkiem masła cukru, mleka w proszku, soli, mleka, ekstraktu słodowego oraz innych dodatków smakowych zgodnie z recepturą właściwą dla wypieku bułek maślanych; kształt kopulasty o podstawie owalnej lub okrągłej, nie dopuszczalne wyroby zdeformowane, zgniecione, zabrudzone, spalone, ze śladami pleśni; miękisz po lekkim nacisku powinien wrócić do stanu pierwotnego bez deformacji struktury; nie dopuszcza się wyrobów o miękiszu lepkim, niedopieczonym, z zakalcem, kruszącym się, zanieczyszczonym, z obecnością grudek mąki soli; smak i zapach: typowy dla tego rodzaju pieczywa,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 </t>
  </si>
  <si>
    <t>Pączki - wyrób produkowany z maki pszennej z dodatkiem masła cukru, mleka w proszku, soli, mleka, ekstraktu słodowego oraz innych dodatków smakowych zgodnie z recepturą właściwą dla wypieku pączków; ciasto – lekkie i puszyste, bez śladu tłuszczu, a w środku dość zwartego ciasta całe mnóstwo słodkiej konfitury różanej.  Nie dopuszczalne wyroby zdeformowane, zgniecione, zabrudzone, spalone, ze śladami pleśni; miękisz po lekkim nacisku powinien wrócić do stanu pierwotnego bez deformacji struktury; nie dopuszcza się wyrobów o miękiszu lepkim, niedopieczonym, z zakalcem, kruszącym się, zanieczyszczonym, z obecnością grudek mąki soli; smak i zapach: typowy dla tego rodzaju pieczywa,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</t>
  </si>
  <si>
    <t>Chrupki kukurydziane zwykłe /plecione -kasza kukurydziana minimum 73%, bez środków konserwujących, sztucznych barwników, wzmacniaczy smaku i zapachu</t>
  </si>
  <si>
    <t>Ciecierzyca, cieciorka - w całości - nie więcej niż 10% rozdrobnionych czy połamanych nasion</t>
  </si>
  <si>
    <t xml:space="preserve">Cukier biały kryształ – skład: cukier buraczany 100%, bez środków konserwujących, opakowanie jednostkowe torebki papierowe </t>
  </si>
  <si>
    <t>Cynamon mielony - przyprawa korzenna bez dodatków</t>
  </si>
  <si>
    <t>Czekolada gorzka - masa kakaowa 70% miazga kakaowa, tłuszcz kakaowy (bez oleju palmowego)</t>
  </si>
  <si>
    <t>Daktyle suszone - bez pestek, naturalnie suszone, bez dwutlenku siarki</t>
  </si>
  <si>
    <t>Fasola biała świeży jaś - ziarna zbliżone do odmiany średni jaś, w całości, jednorodne odmiany, zdrowe, czyste bez śladów uszkodzeń mechanicznych i uszkodzeń spowodowanych przez szkodniki oraz bez oznak pleśnienia i gnicia.</t>
  </si>
  <si>
    <t>Groch łuskany - suszony, ziarna w całości, jednorodne odmiany, zdrowe, czyste, bez śladów uszkodzeń mechanicznych i uszkodzeń spowodowanych przez szkodniki oraz bez oznak pleśnienia i gnicia.</t>
  </si>
  <si>
    <t xml:space="preserve">Herbata owocowa ekspresowa - różne smaki, m.in.: dzika róża, malinowa, owoce leśne, malina z żurawiną, wieloowocowa, hibiskus </t>
  </si>
  <si>
    <t xml:space="preserve">Herbata zwykła ekspresowa – czarna - 100% czarna herbata cejlońska </t>
  </si>
  <si>
    <t>Kakao prawdziwe lub granulowane — skład: 100% ziarna mielonego z kakaowca; opakowanie czyste bez uszkodzeń mechanicznych</t>
  </si>
  <si>
    <t>Kawa zbożowa – skład: zboża 72%(jęczmień, żyto), cykoria, burak cukrowy, bez środków konserwujących, opakowanie czyste bez uszkodzeń mechanicznych</t>
  </si>
  <si>
    <t xml:space="preserve">Kasza gryczana prażona /nie prażona – skład: obłuszczone ziarno preparowane termicznie (100%), barwa brązowa, po ugotowaniu sypkie, lekkie, puszyste, nie sklejone, ziarna powinny się rozdzielać, ziarna wolne od zanieczyszczeń biologicznych i szkodników </t>
  </si>
  <si>
    <t>Kasza jaglana - skład: produkt otrzymywany z nasion prosa, ziarna wolne od zanieczyszczeń biologicznych i szkodników, nie zawiera glutenu</t>
  </si>
  <si>
    <t xml:space="preserve">Liść laurowy eko – skład: suszone liście laurowe 100%, opakowanie czyste bez uszkodzeń mechanicznych </t>
  </si>
  <si>
    <t>Makaron - skład: 100% mąki pszennej makaronowej (semolina ), woda - różne formy, m.in. Świderki, kokardki, spaghetti, rurki, nitki, kolanka, łazanki, muszelki, pióra</t>
  </si>
  <si>
    <t xml:space="preserve">Makaron - skład: 100% mąki pszennej  makaronowej   (semolina), woda - różne formy, m.in. Nitki, gwiazdki, zacierka, krajanka, ryżowy </t>
  </si>
  <si>
    <t>Kasza manna błyskawiczna (grysik) 100% – skład: produkt otrzymywany z przemiału oczyszczonego ziarna pszenicy, w postaci drobnych ziarenek barwy białej lub kremowej, ziarna wolne od zanieczyszczeń biologicznych i szkodników</t>
  </si>
  <si>
    <t>Musztarda,chrzan, różne rodzaje - skład; woda, gorczyca, ocet spirytusowy, cukier, sól, bez substancji konserwujących, opakowanie szklane</t>
  </si>
  <si>
    <t xml:space="preserve">Mąka pszenna  -  mąka typu 450 Basia jednolity biały kolor, bez zanieczyszczeń organicznych i nieorganicznych, wolna od szkodników i ich pozostałości; opakowanie jednostkowe - torebka papierowa </t>
  </si>
  <si>
    <t>Mąka ziemniaczana - skład: skrobia ziemniaczana 100% produkowana z ziemniaków skrobiowych, jednolity biały kolor, bez zanieczyszczeń organicznych i   nieorganicznych</t>
  </si>
  <si>
    <t xml:space="preserve">Majonez - skład: olej roślinny, żółtka jaja kurzego, ocet, gorczyca, woda, sól morska, pieprz, zawartość tłuszczu 80%, regulator kwasowości (kwasek cytrynowy), bez środków konserwujących, bez dodatku cukru i substancji słodzących zdefiniowanych w rozporządzeniu (WE) nr 1333/2008  </t>
  </si>
  <si>
    <t>Morele suszone 100% -naturalnie suszone, bez dwutlenku siarki</t>
  </si>
  <si>
    <t xml:space="preserve">Miód 100% naturalny nektarowy, bez barwników i domieszek, w opakowaniu szklanym , miód nie może być mieszaniną różnych miodów </t>
  </si>
  <si>
    <t>Papryka słodka, mielona-100% eko</t>
  </si>
  <si>
    <t>Płatki jęczmienne - skład: płatki jęczmienne 100%, struktura i konsystencja sypka w postaci płatków bez grudek , wolne od szkodników i ich pozostałości</t>
  </si>
  <si>
    <t>Płatki ryżowe.– skład: płatki ryżowe 100% produkowane z najlepszych gatunków ryżu białego poddanego działaniu pary wodnej, a następnie prasowaniu, produkt suchy o sypkiej konsystencji, w postaci odrębnych nie sklejonych płatków, wolne od szkodników i ich pozostałości</t>
  </si>
  <si>
    <t>Płatki kukurydziane różne smaki  — skład: kasza kukurydziana 99%, sól, ekstrakt słodowy z jęczmienia, produkt suchy o sypkiej konsystencji, w postaci odrębnych nie sklejonych płatków, bez zanieczyszczeń organicznych i nieorganicznych, bez dodatku cukru i substancji słodzących</t>
  </si>
  <si>
    <t>Proszek do pieczenia</t>
  </si>
  <si>
    <t>Ryż długoziarnisty biały - powinien być suchy, dobrze odtłuszczony, nie zawierać ziaren połamanych i mączki, po ugotowaniu sypki ,bez zanieczyszczeń organicznych i nieorganicznych, wolny od szkodników i ich pozostałości</t>
  </si>
  <si>
    <t>Siemię lniane ziarna w całości</t>
  </si>
  <si>
    <t>Sól morska drobnoziarnista o obniżonej zawartości sodu (bez antyzbrylacza)</t>
  </si>
  <si>
    <t xml:space="preserve">200 g </t>
  </si>
  <si>
    <t xml:space="preserve">Wafle ryżowe naturalne/z słonecznikiem, musli, pestka dyni - produkt bezglutenowy, składniki: ryż brązowy, zawartość soli wynika wyłącznie z obecności naturalnie występującego sodu, różne rodzaje </t>
  </si>
  <si>
    <t>Woda mineralna gazowana/ niegazowana - ogólna mineralizacja (mg/l)742, ca2+130,3, mg2+2109, na+11,hc03-5391si o221</t>
  </si>
  <si>
    <t>Ziele angielskie eko - skład: ziele angielskie w całości 100%</t>
  </si>
  <si>
    <t xml:space="preserve">Żurek w butelce naturalny - skład: mąka żytnia, ziele angielskie, liść laurowy, pieprz, sól, czosnek -produkt bez konserwantów i sztucznych barwników, opakowanie czyste bez uszkodzeń mechanicznych </t>
  </si>
  <si>
    <t>Barszcz biały - skład: mąka żytnia, ziele angielskie, liść laurowy, pieprz, sól, czosnek - produkt bez konserwantów i sztucznych barwników, opakowanie czyste bez uszkodzeń mechanicznych , bez glutaminianu sodu</t>
  </si>
  <si>
    <t>20 000 ml</t>
  </si>
  <si>
    <t xml:space="preserve">Żurawina suszona - skład: suszona żurawina 60%, cukier trzcinowy 39%, olej roślinny 1%, bez oznak pleśnienia, gnicia i zepsucia, bez zanieczyszczeń biologicznych, opakowanie czyste bez uszkodzeń mechanicznych </t>
  </si>
  <si>
    <t>Chleb bezglutenowy</t>
  </si>
  <si>
    <t>Chrzan tarty</t>
  </si>
  <si>
    <t>Koncentrat pomidorowy 30%</t>
  </si>
  <si>
    <t>Kukurydza ziarno w puszcze</t>
  </si>
  <si>
    <t>Migdały w całości łuszczone</t>
  </si>
  <si>
    <t>Sok 100% różne smaki (buraczany, brzoskwiniowy, rabarbar, mięta) 100% sok z owoców bez dodatku sztucznych barwników, wzmacniaczy smaku i zapachu oraz konserwantów</t>
  </si>
  <si>
    <t>Cukier waniliowy</t>
  </si>
  <si>
    <t>Koncentrat barszczu czerwonego</t>
  </si>
  <si>
    <t xml:space="preserve">Ananas w syropie </t>
  </si>
  <si>
    <t>Brzoskwinie w syropie</t>
  </si>
  <si>
    <t>Musy owocowe</t>
  </si>
  <si>
    <t>400 ml</t>
  </si>
  <si>
    <t>Sezam biały</t>
  </si>
  <si>
    <t>Płatki owsiane górskie</t>
  </si>
  <si>
    <t>Czosnek granulowany</t>
  </si>
  <si>
    <t>Pudliszki ketchup łagodny</t>
  </si>
  <si>
    <t>Pomidor suszony w oleju</t>
  </si>
  <si>
    <t>Wiórki kokosowe</t>
  </si>
  <si>
    <t>Kasza manna</t>
  </si>
  <si>
    <t>Syrop owocowy różne smaki 100%</t>
  </si>
  <si>
    <t>Serek feta - kozi</t>
  </si>
  <si>
    <t>Bułka tarta - skład: mąka pszenna, sól, drożdże</t>
  </si>
  <si>
    <t>Masło roślinne- opakowanie,bez konserwantów, zródło witamin A,,D i E. (dla diet)</t>
  </si>
  <si>
    <t>90 torebek po 1,25 g</t>
  </si>
  <si>
    <t xml:space="preserve">Olej rzepakowy /słonecznikowy- olej roślinny rafinowany, z pierwszego tłoczenia, filtrowany na zimno o zawartości kwasów jednonienasyconych powyżej 50% i zawartości kwasów wielonienasyconych poniżej 40%, opakowanie czyste bez uszkodzeń mechanicznych </t>
  </si>
  <si>
    <t>Majonez</t>
  </si>
  <si>
    <t xml:space="preserve">Miód naturalny </t>
  </si>
  <si>
    <t>Kwasek cytrynowy</t>
  </si>
  <si>
    <t>Sałata roszponka, roślina o wydłużonych liściach, świeża, zdrowa, czysta, sucha  o charakterystycznej barwie, smaku i zapachu, bez oznak gnicia - opakowanie 500 g</t>
  </si>
  <si>
    <t>200g</t>
  </si>
  <si>
    <t>60g</t>
  </si>
  <si>
    <t>90g</t>
  </si>
  <si>
    <t>400g</t>
  </si>
  <si>
    <t>80g</t>
  </si>
  <si>
    <t>1000g</t>
  </si>
  <si>
    <t>350 ml</t>
  </si>
  <si>
    <t>800g</t>
  </si>
  <si>
    <t>300g</t>
  </si>
  <si>
    <t>600g</t>
  </si>
  <si>
    <t>500ml</t>
  </si>
  <si>
    <t>120g</t>
  </si>
  <si>
    <t>170g</t>
  </si>
  <si>
    <t>240 g</t>
  </si>
  <si>
    <t>900g</t>
  </si>
  <si>
    <t>1000ml</t>
  </si>
  <si>
    <t>15g</t>
  </si>
  <si>
    <t>350ml</t>
  </si>
  <si>
    <t>300ml</t>
  </si>
  <si>
    <t>480g</t>
  </si>
  <si>
    <t>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</si>
</sst>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0" xfId="0" applyFont="1"/>
    <xf numFmtId="0" fontId="4" fillId="0" borderId="1" xfId="0" applyFont="1" applyBorder="1" applyAlignment="1">
      <alignment horizontal="justify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3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center" vertical="center" wrapText="1"/>
    </xf>
    <xf numFmtId="2" fontId="17" fillId="0" borderId="4" xfId="0" applyNumberFormat="1" applyFont="1" applyBorder="1" applyAlignment="1" applyProtection="1">
      <alignment horizontal="center" vertical="center"/>
      <protection locked="0"/>
    </xf>
    <xf numFmtId="2" fontId="17" fillId="0" borderId="1" xfId="0" applyNumberFormat="1" applyFont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5"/>
  <sheetViews>
    <sheetView tabSelected="1" workbookViewId="0">
      <selection activeCell="B14" sqref="B14"/>
    </sheetView>
  </sheetViews>
  <sheetFormatPr defaultRowHeight="14.5" x14ac:dyDescent="0.35"/>
  <cols>
    <col min="1" max="1" width="3.54296875" customWidth="1"/>
    <col min="2" max="2" width="112.453125" customWidth="1"/>
    <col min="3" max="3" width="6.26953125" bestFit="1" customWidth="1"/>
    <col min="4" max="4" width="6" bestFit="1" customWidth="1"/>
    <col min="5" max="5" width="14.1796875" style="2" bestFit="1" customWidth="1"/>
    <col min="6" max="6" width="11.1796875" style="2" customWidth="1"/>
  </cols>
  <sheetData>
    <row r="1" spans="1:6" s="4" customFormat="1" ht="34.5" x14ac:dyDescent="0.25">
      <c r="A1" s="22" t="s">
        <v>0</v>
      </c>
      <c r="B1" s="22" t="s">
        <v>1</v>
      </c>
      <c r="C1" s="22" t="s">
        <v>2</v>
      </c>
      <c r="D1" s="22" t="s">
        <v>3</v>
      </c>
      <c r="E1" s="15" t="s">
        <v>15</v>
      </c>
      <c r="F1" s="15" t="s">
        <v>16</v>
      </c>
    </row>
    <row r="2" spans="1:6" ht="23" x14ac:dyDescent="0.35">
      <c r="A2" s="11">
        <v>1</v>
      </c>
      <c r="B2" s="6" t="s">
        <v>5</v>
      </c>
      <c r="C2" s="9" t="s">
        <v>4</v>
      </c>
      <c r="D2" s="10">
        <v>165</v>
      </c>
      <c r="E2" s="17">
        <v>0</v>
      </c>
      <c r="F2" s="18">
        <f t="shared" ref="F2:F12" si="0">D2*E2</f>
        <v>0</v>
      </c>
    </row>
    <row r="3" spans="1:6" ht="23" x14ac:dyDescent="0.35">
      <c r="A3" s="11">
        <v>2</v>
      </c>
      <c r="B3" s="6" t="s">
        <v>6</v>
      </c>
      <c r="C3" s="9" t="s">
        <v>4</v>
      </c>
      <c r="D3" s="10">
        <v>176</v>
      </c>
      <c r="E3" s="17">
        <v>0</v>
      </c>
      <c r="F3" s="18">
        <f t="shared" si="0"/>
        <v>0</v>
      </c>
    </row>
    <row r="4" spans="1:6" ht="12.65" customHeight="1" x14ac:dyDescent="0.35">
      <c r="A4" s="11">
        <v>3</v>
      </c>
      <c r="B4" s="7" t="s">
        <v>7</v>
      </c>
      <c r="C4" s="11" t="s">
        <v>4</v>
      </c>
      <c r="D4" s="12">
        <v>70</v>
      </c>
      <c r="E4" s="17">
        <v>0</v>
      </c>
      <c r="F4" s="18">
        <f t="shared" si="0"/>
        <v>0</v>
      </c>
    </row>
    <row r="5" spans="1:6" ht="23" x14ac:dyDescent="0.35">
      <c r="A5" s="11">
        <v>4</v>
      </c>
      <c r="B5" s="6" t="s">
        <v>8</v>
      </c>
      <c r="C5" s="9" t="s">
        <v>4</v>
      </c>
      <c r="D5" s="10">
        <v>55</v>
      </c>
      <c r="E5" s="17">
        <v>0</v>
      </c>
      <c r="F5" s="18">
        <f t="shared" si="0"/>
        <v>0</v>
      </c>
    </row>
    <row r="6" spans="1:6" ht="12.65" customHeight="1" x14ac:dyDescent="0.35">
      <c r="A6" s="11">
        <v>5</v>
      </c>
      <c r="B6" s="6" t="s">
        <v>9</v>
      </c>
      <c r="C6" s="9" t="s">
        <v>4</v>
      </c>
      <c r="D6" s="10">
        <v>44</v>
      </c>
      <c r="E6" s="17">
        <v>0</v>
      </c>
      <c r="F6" s="18">
        <f t="shared" si="0"/>
        <v>0</v>
      </c>
    </row>
    <row r="7" spans="1:6" x14ac:dyDescent="0.35">
      <c r="A7" s="11">
        <v>6</v>
      </c>
      <c r="B7" s="6" t="s">
        <v>10</v>
      </c>
      <c r="C7" s="9" t="s">
        <v>4</v>
      </c>
      <c r="D7" s="10">
        <v>22</v>
      </c>
      <c r="E7" s="17">
        <v>0</v>
      </c>
      <c r="F7" s="18">
        <f t="shared" si="0"/>
        <v>0</v>
      </c>
    </row>
    <row r="8" spans="1:6" ht="24" x14ac:dyDescent="0.35">
      <c r="A8" s="11">
        <v>7</v>
      </c>
      <c r="B8" s="8" t="s">
        <v>14</v>
      </c>
      <c r="C8" s="9" t="s">
        <v>4</v>
      </c>
      <c r="D8" s="10">
        <v>44</v>
      </c>
      <c r="E8" s="17">
        <v>0</v>
      </c>
      <c r="F8" s="18">
        <f t="shared" si="0"/>
        <v>0</v>
      </c>
    </row>
    <row r="9" spans="1:6" ht="23" x14ac:dyDescent="0.35">
      <c r="A9" s="11">
        <v>8</v>
      </c>
      <c r="B9" s="6" t="s">
        <v>120</v>
      </c>
      <c r="C9" s="9" t="s">
        <v>4</v>
      </c>
      <c r="D9" s="10">
        <v>132</v>
      </c>
      <c r="E9" s="17">
        <v>0</v>
      </c>
      <c r="F9" s="18">
        <f t="shared" si="0"/>
        <v>0</v>
      </c>
    </row>
    <row r="10" spans="1:6" ht="23" x14ac:dyDescent="0.35">
      <c r="A10" s="11">
        <v>9</v>
      </c>
      <c r="B10" s="6" t="s">
        <v>11</v>
      </c>
      <c r="C10" s="9" t="s">
        <v>119</v>
      </c>
      <c r="D10" s="10">
        <v>132</v>
      </c>
      <c r="E10" s="17">
        <v>0</v>
      </c>
      <c r="F10" s="18">
        <f t="shared" si="0"/>
        <v>0</v>
      </c>
    </row>
    <row r="11" spans="1:6" ht="23" x14ac:dyDescent="0.35">
      <c r="A11" s="11">
        <v>10</v>
      </c>
      <c r="B11" s="6" t="s">
        <v>12</v>
      </c>
      <c r="C11" s="9" t="s">
        <v>4</v>
      </c>
      <c r="D11" s="10">
        <v>187</v>
      </c>
      <c r="E11" s="17">
        <v>0</v>
      </c>
      <c r="F11" s="18">
        <f t="shared" si="0"/>
        <v>0</v>
      </c>
    </row>
    <row r="12" spans="1:6" ht="23" x14ac:dyDescent="0.35">
      <c r="A12" s="11">
        <v>11</v>
      </c>
      <c r="B12" s="6" t="s">
        <v>13</v>
      </c>
      <c r="C12" s="9" t="s">
        <v>4</v>
      </c>
      <c r="D12" s="10">
        <v>143</v>
      </c>
      <c r="E12" s="17">
        <v>0</v>
      </c>
      <c r="F12" s="18">
        <f t="shared" si="0"/>
        <v>0</v>
      </c>
    </row>
    <row r="13" spans="1:6" x14ac:dyDescent="0.35">
      <c r="A13" s="49" t="s">
        <v>118</v>
      </c>
      <c r="B13" s="49"/>
      <c r="C13" s="49"/>
      <c r="D13" s="49"/>
      <c r="E13" s="49"/>
      <c r="F13" s="18">
        <f>SUM(F2:F12)</f>
        <v>0</v>
      </c>
    </row>
    <row r="14" spans="1:6" x14ac:dyDescent="0.35">
      <c r="E14" s="1"/>
      <c r="F14" s="1"/>
    </row>
    <row r="15" spans="1:6" x14ac:dyDescent="0.35">
      <c r="E15" s="1"/>
      <c r="F15" s="1"/>
    </row>
    <row r="18" spans="2:2" x14ac:dyDescent="0.35">
      <c r="B18" s="5"/>
    </row>
    <row r="22" spans="2:2" x14ac:dyDescent="0.35">
      <c r="B22" s="5"/>
    </row>
    <row r="130" spans="6:6" x14ac:dyDescent="0.35">
      <c r="F130" s="3"/>
    </row>
    <row r="131" spans="6:6" x14ac:dyDescent="0.35">
      <c r="F131" s="3"/>
    </row>
    <row r="132" spans="6:6" x14ac:dyDescent="0.35">
      <c r="F132" s="3"/>
    </row>
    <row r="133" spans="6:6" x14ac:dyDescent="0.35">
      <c r="F133" s="3"/>
    </row>
    <row r="134" spans="6:6" x14ac:dyDescent="0.35">
      <c r="F134" s="3"/>
    </row>
    <row r="135" spans="6:6" x14ac:dyDescent="0.35">
      <c r="F135" s="3"/>
    </row>
    <row r="136" spans="6:6" x14ac:dyDescent="0.35">
      <c r="F136" s="3"/>
    </row>
    <row r="137" spans="6:6" x14ac:dyDescent="0.35">
      <c r="F137" s="3"/>
    </row>
    <row r="138" spans="6:6" x14ac:dyDescent="0.35">
      <c r="F138" s="3"/>
    </row>
    <row r="139" spans="6:6" x14ac:dyDescent="0.35">
      <c r="F139" s="3"/>
    </row>
    <row r="140" spans="6:6" x14ac:dyDescent="0.35">
      <c r="F140" s="3"/>
    </row>
    <row r="141" spans="6:6" x14ac:dyDescent="0.35">
      <c r="F141" s="3"/>
    </row>
    <row r="142" spans="6:6" x14ac:dyDescent="0.35">
      <c r="F142" s="3"/>
    </row>
    <row r="143" spans="6:6" x14ac:dyDescent="0.35">
      <c r="F143" s="3"/>
    </row>
    <row r="144" spans="6:6" x14ac:dyDescent="0.35">
      <c r="F144" s="3"/>
    </row>
    <row r="145" spans="6:6" x14ac:dyDescent="0.35">
      <c r="F145" s="3"/>
    </row>
    <row r="146" spans="6:6" x14ac:dyDescent="0.35">
      <c r="F146" s="3"/>
    </row>
    <row r="147" spans="6:6" x14ac:dyDescent="0.35">
      <c r="F147" s="3"/>
    </row>
    <row r="148" spans="6:6" x14ac:dyDescent="0.35">
      <c r="F148" s="3"/>
    </row>
    <row r="149" spans="6:6" x14ac:dyDescent="0.35">
      <c r="F149" s="3"/>
    </row>
    <row r="150" spans="6:6" x14ac:dyDescent="0.35">
      <c r="F150" s="3"/>
    </row>
    <row r="151" spans="6:6" x14ac:dyDescent="0.35">
      <c r="F151" s="3"/>
    </row>
    <row r="152" spans="6:6" x14ac:dyDescent="0.35">
      <c r="F152" s="3"/>
    </row>
    <row r="153" spans="6:6" x14ac:dyDescent="0.35">
      <c r="F153" s="3"/>
    </row>
    <row r="154" spans="6:6" x14ac:dyDescent="0.35">
      <c r="F154" s="3"/>
    </row>
    <row r="155" spans="6:6" x14ac:dyDescent="0.35">
      <c r="F155" s="3"/>
    </row>
    <row r="156" spans="6:6" x14ac:dyDescent="0.35">
      <c r="F156" s="3"/>
    </row>
    <row r="157" spans="6:6" x14ac:dyDescent="0.35">
      <c r="F157" s="3"/>
    </row>
    <row r="158" spans="6:6" x14ac:dyDescent="0.35">
      <c r="F158" s="3"/>
    </row>
    <row r="159" spans="6:6" x14ac:dyDescent="0.35">
      <c r="F159" s="3"/>
    </row>
    <row r="160" spans="6:6" x14ac:dyDescent="0.35">
      <c r="F160" s="3"/>
    </row>
    <row r="161" spans="6:6" x14ac:dyDescent="0.35">
      <c r="F161" s="3"/>
    </row>
    <row r="162" spans="6:6" x14ac:dyDescent="0.35">
      <c r="F162" s="3"/>
    </row>
    <row r="163" spans="6:6" x14ac:dyDescent="0.35">
      <c r="F163" s="3"/>
    </row>
    <row r="164" spans="6:6" x14ac:dyDescent="0.35">
      <c r="F164" s="3"/>
    </row>
    <row r="165" spans="6:6" x14ac:dyDescent="0.35">
      <c r="F165" s="3"/>
    </row>
    <row r="166" spans="6:6" x14ac:dyDescent="0.35">
      <c r="F166" s="3"/>
    </row>
    <row r="167" spans="6:6" x14ac:dyDescent="0.35">
      <c r="F167" s="3"/>
    </row>
    <row r="168" spans="6:6" x14ac:dyDescent="0.35">
      <c r="F168" s="3"/>
    </row>
    <row r="169" spans="6:6" x14ac:dyDescent="0.35">
      <c r="F169" s="3"/>
    </row>
    <row r="170" spans="6:6" x14ac:dyDescent="0.35">
      <c r="F170" s="3"/>
    </row>
    <row r="171" spans="6:6" x14ac:dyDescent="0.35">
      <c r="F171" s="3"/>
    </row>
    <row r="172" spans="6:6" x14ac:dyDescent="0.35">
      <c r="F172" s="3"/>
    </row>
    <row r="173" spans="6:6" x14ac:dyDescent="0.35">
      <c r="F173" s="3"/>
    </row>
    <row r="174" spans="6:6" x14ac:dyDescent="0.35">
      <c r="F174" s="3"/>
    </row>
    <row r="175" spans="6:6" x14ac:dyDescent="0.35">
      <c r="F175" s="3"/>
    </row>
    <row r="176" spans="6:6" x14ac:dyDescent="0.35">
      <c r="F176" s="3"/>
    </row>
    <row r="177" spans="6:6" x14ac:dyDescent="0.35">
      <c r="F177" s="3"/>
    </row>
    <row r="178" spans="6:6" x14ac:dyDescent="0.35">
      <c r="F178" s="3"/>
    </row>
    <row r="179" spans="6:6" x14ac:dyDescent="0.35">
      <c r="F179" s="3"/>
    </row>
    <row r="180" spans="6:6" x14ac:dyDescent="0.35">
      <c r="F180" s="3"/>
    </row>
    <row r="181" spans="6:6" x14ac:dyDescent="0.35">
      <c r="F181" s="3"/>
    </row>
    <row r="182" spans="6:6" x14ac:dyDescent="0.35">
      <c r="F182" s="3"/>
    </row>
    <row r="183" spans="6:6" x14ac:dyDescent="0.35">
      <c r="F183" s="3"/>
    </row>
    <row r="184" spans="6:6" x14ac:dyDescent="0.35">
      <c r="F184" s="3"/>
    </row>
    <row r="185" spans="6:6" x14ac:dyDescent="0.35">
      <c r="F185" s="3"/>
    </row>
    <row r="186" spans="6:6" x14ac:dyDescent="0.35">
      <c r="F186" s="3"/>
    </row>
    <row r="187" spans="6:6" x14ac:dyDescent="0.35">
      <c r="F187" s="3"/>
    </row>
    <row r="188" spans="6:6" x14ac:dyDescent="0.35">
      <c r="F188" s="3"/>
    </row>
    <row r="189" spans="6:6" x14ac:dyDescent="0.35">
      <c r="F189" s="3"/>
    </row>
    <row r="190" spans="6:6" x14ac:dyDescent="0.35">
      <c r="F190" s="3"/>
    </row>
    <row r="191" spans="6:6" x14ac:dyDescent="0.35">
      <c r="F191" s="3"/>
    </row>
    <row r="192" spans="6:6" x14ac:dyDescent="0.35">
      <c r="F192" s="3"/>
    </row>
    <row r="193" spans="6:6" x14ac:dyDescent="0.35">
      <c r="F193" s="3"/>
    </row>
    <row r="194" spans="6:6" x14ac:dyDescent="0.35">
      <c r="F194" s="3"/>
    </row>
    <row r="195" spans="6:6" x14ac:dyDescent="0.35">
      <c r="F195" s="3"/>
    </row>
    <row r="196" spans="6:6" x14ac:dyDescent="0.35">
      <c r="F196" s="3"/>
    </row>
    <row r="197" spans="6:6" x14ac:dyDescent="0.35">
      <c r="F197" s="3"/>
    </row>
    <row r="198" spans="6:6" x14ac:dyDescent="0.35">
      <c r="F198" s="3"/>
    </row>
    <row r="199" spans="6:6" x14ac:dyDescent="0.35">
      <c r="F199" s="3"/>
    </row>
    <row r="200" spans="6:6" x14ac:dyDescent="0.35">
      <c r="F200" s="3"/>
    </row>
    <row r="201" spans="6:6" x14ac:dyDescent="0.35">
      <c r="F201" s="3"/>
    </row>
    <row r="202" spans="6:6" x14ac:dyDescent="0.35">
      <c r="F202" s="3"/>
    </row>
    <row r="203" spans="6:6" x14ac:dyDescent="0.35">
      <c r="F203" s="3"/>
    </row>
    <row r="204" spans="6:6" x14ac:dyDescent="0.35">
      <c r="F204" s="3"/>
    </row>
    <row r="205" spans="6:6" x14ac:dyDescent="0.35">
      <c r="F205" s="3"/>
    </row>
    <row r="206" spans="6:6" x14ac:dyDescent="0.35">
      <c r="F206" s="3"/>
    </row>
    <row r="207" spans="6:6" x14ac:dyDescent="0.35">
      <c r="F207" s="3"/>
    </row>
    <row r="208" spans="6:6" x14ac:dyDescent="0.35">
      <c r="F208" s="3"/>
    </row>
    <row r="209" spans="6:6" x14ac:dyDescent="0.35">
      <c r="F209" s="3"/>
    </row>
    <row r="210" spans="6:6" x14ac:dyDescent="0.35">
      <c r="F210" s="3"/>
    </row>
    <row r="211" spans="6:6" x14ac:dyDescent="0.35">
      <c r="F211" s="3"/>
    </row>
    <row r="212" spans="6:6" x14ac:dyDescent="0.35">
      <c r="F212" s="3"/>
    </row>
    <row r="213" spans="6:6" x14ac:dyDescent="0.35">
      <c r="F213" s="3"/>
    </row>
    <row r="214" spans="6:6" x14ac:dyDescent="0.35">
      <c r="F214" s="3"/>
    </row>
    <row r="215" spans="6:6" x14ac:dyDescent="0.35">
      <c r="F215" s="3"/>
    </row>
    <row r="216" spans="6:6" x14ac:dyDescent="0.35">
      <c r="F216" s="3"/>
    </row>
    <row r="217" spans="6:6" x14ac:dyDescent="0.35">
      <c r="F217" s="3"/>
    </row>
    <row r="218" spans="6:6" x14ac:dyDescent="0.35">
      <c r="F218" s="3"/>
    </row>
    <row r="219" spans="6:6" x14ac:dyDescent="0.35">
      <c r="F219" s="3"/>
    </row>
    <row r="220" spans="6:6" x14ac:dyDescent="0.35">
      <c r="F220" s="3"/>
    </row>
    <row r="221" spans="6:6" x14ac:dyDescent="0.35">
      <c r="F221" s="3"/>
    </row>
    <row r="222" spans="6:6" x14ac:dyDescent="0.35">
      <c r="F222" s="3"/>
    </row>
    <row r="223" spans="6:6" x14ac:dyDescent="0.35">
      <c r="F223" s="3"/>
    </row>
    <row r="224" spans="6:6" x14ac:dyDescent="0.35">
      <c r="F224" s="3"/>
    </row>
    <row r="225" spans="6:6" x14ac:dyDescent="0.35">
      <c r="F225" s="3"/>
    </row>
    <row r="226" spans="6:6" x14ac:dyDescent="0.35">
      <c r="F226" s="3"/>
    </row>
    <row r="227" spans="6:6" x14ac:dyDescent="0.35">
      <c r="F227" s="3"/>
    </row>
    <row r="228" spans="6:6" x14ac:dyDescent="0.35">
      <c r="F228" s="3"/>
    </row>
    <row r="229" spans="6:6" x14ac:dyDescent="0.35">
      <c r="F229" s="3"/>
    </row>
    <row r="230" spans="6:6" x14ac:dyDescent="0.35">
      <c r="F230" s="3"/>
    </row>
    <row r="231" spans="6:6" x14ac:dyDescent="0.35">
      <c r="F231" s="3"/>
    </row>
    <row r="232" spans="6:6" x14ac:dyDescent="0.35">
      <c r="F232" s="3"/>
    </row>
    <row r="233" spans="6:6" x14ac:dyDescent="0.35">
      <c r="F233" s="3"/>
    </row>
    <row r="234" spans="6:6" x14ac:dyDescent="0.35">
      <c r="F234" s="3"/>
    </row>
    <row r="235" spans="6:6" x14ac:dyDescent="0.35">
      <c r="F235" s="3"/>
    </row>
    <row r="236" spans="6:6" x14ac:dyDescent="0.35">
      <c r="F236" s="3"/>
    </row>
    <row r="237" spans="6:6" x14ac:dyDescent="0.35">
      <c r="F237" s="3"/>
    </row>
    <row r="238" spans="6:6" x14ac:dyDescent="0.35">
      <c r="F238" s="3"/>
    </row>
    <row r="239" spans="6:6" x14ac:dyDescent="0.35">
      <c r="F239" s="3"/>
    </row>
    <row r="240" spans="6:6" x14ac:dyDescent="0.35">
      <c r="F240" s="3"/>
    </row>
    <row r="241" spans="6:6" x14ac:dyDescent="0.35">
      <c r="F241" s="3"/>
    </row>
    <row r="242" spans="6:6" x14ac:dyDescent="0.35">
      <c r="F242" s="3"/>
    </row>
    <row r="243" spans="6:6" x14ac:dyDescent="0.35">
      <c r="F243" s="3"/>
    </row>
    <row r="244" spans="6:6" x14ac:dyDescent="0.35">
      <c r="F244" s="3"/>
    </row>
    <row r="245" spans="6:6" x14ac:dyDescent="0.35">
      <c r="F245" s="3"/>
    </row>
    <row r="246" spans="6:6" x14ac:dyDescent="0.35">
      <c r="F246" s="3"/>
    </row>
    <row r="247" spans="6:6" x14ac:dyDescent="0.35">
      <c r="F247" s="3"/>
    </row>
    <row r="248" spans="6:6" x14ac:dyDescent="0.35">
      <c r="F248" s="3"/>
    </row>
    <row r="249" spans="6:6" x14ac:dyDescent="0.35">
      <c r="F249" s="3"/>
    </row>
    <row r="250" spans="6:6" x14ac:dyDescent="0.35">
      <c r="F250" s="3"/>
    </row>
    <row r="251" spans="6:6" x14ac:dyDescent="0.35">
      <c r="F251" s="3"/>
    </row>
    <row r="252" spans="6:6" x14ac:dyDescent="0.35">
      <c r="F252" s="3"/>
    </row>
    <row r="253" spans="6:6" x14ac:dyDescent="0.35">
      <c r="F253" s="3"/>
    </row>
    <row r="254" spans="6:6" x14ac:dyDescent="0.35">
      <c r="F254" s="3"/>
    </row>
    <row r="255" spans="6:6" x14ac:dyDescent="0.35">
      <c r="F255" s="3"/>
    </row>
    <row r="256" spans="6:6" x14ac:dyDescent="0.35">
      <c r="F256" s="3"/>
    </row>
    <row r="257" spans="6:6" x14ac:dyDescent="0.35">
      <c r="F257" s="3"/>
    </row>
    <row r="258" spans="6:6" x14ac:dyDescent="0.35">
      <c r="F258" s="3"/>
    </row>
    <row r="259" spans="6:6" x14ac:dyDescent="0.35">
      <c r="F259" s="3"/>
    </row>
    <row r="260" spans="6:6" x14ac:dyDescent="0.35">
      <c r="F260" s="3"/>
    </row>
    <row r="261" spans="6:6" x14ac:dyDescent="0.35">
      <c r="F261" s="3"/>
    </row>
    <row r="262" spans="6:6" x14ac:dyDescent="0.35">
      <c r="F262" s="3"/>
    </row>
    <row r="263" spans="6:6" x14ac:dyDescent="0.35">
      <c r="F263" s="3"/>
    </row>
    <row r="264" spans="6:6" x14ac:dyDescent="0.35">
      <c r="F264" s="3"/>
    </row>
    <row r="265" spans="6:6" x14ac:dyDescent="0.35">
      <c r="F265" s="3"/>
    </row>
    <row r="266" spans="6:6" x14ac:dyDescent="0.35">
      <c r="F266" s="3"/>
    </row>
    <row r="267" spans="6:6" x14ac:dyDescent="0.35">
      <c r="F267" s="3"/>
    </row>
    <row r="268" spans="6:6" x14ac:dyDescent="0.35">
      <c r="F268" s="3"/>
    </row>
    <row r="269" spans="6:6" x14ac:dyDescent="0.35">
      <c r="F269" s="3"/>
    </row>
    <row r="270" spans="6:6" x14ac:dyDescent="0.35">
      <c r="F270" s="3"/>
    </row>
    <row r="271" spans="6:6" x14ac:dyDescent="0.35">
      <c r="F271" s="3"/>
    </row>
    <row r="272" spans="6:6" x14ac:dyDescent="0.35">
      <c r="F272" s="3"/>
    </row>
    <row r="273" spans="6:6" x14ac:dyDescent="0.35">
      <c r="F273" s="3"/>
    </row>
    <row r="274" spans="6:6" x14ac:dyDescent="0.35">
      <c r="F274" s="3"/>
    </row>
    <row r="275" spans="6:6" x14ac:dyDescent="0.35">
      <c r="F275" s="48"/>
    </row>
    <row r="276" spans="6:6" x14ac:dyDescent="0.35">
      <c r="F276" s="48"/>
    </row>
    <row r="277" spans="6:6" x14ac:dyDescent="0.35">
      <c r="F277" s="48"/>
    </row>
    <row r="278" spans="6:6" x14ac:dyDescent="0.35">
      <c r="F278" s="3"/>
    </row>
    <row r="279" spans="6:6" x14ac:dyDescent="0.35">
      <c r="F279" s="3"/>
    </row>
    <row r="280" spans="6:6" x14ac:dyDescent="0.35">
      <c r="F280" s="3"/>
    </row>
    <row r="281" spans="6:6" x14ac:dyDescent="0.35">
      <c r="F281" s="3"/>
    </row>
    <row r="282" spans="6:6" x14ac:dyDescent="0.35">
      <c r="F282" s="3"/>
    </row>
    <row r="283" spans="6:6" x14ac:dyDescent="0.35">
      <c r="F283" s="3"/>
    </row>
    <row r="284" spans="6:6" x14ac:dyDescent="0.35">
      <c r="F284" s="3"/>
    </row>
    <row r="285" spans="6:6" x14ac:dyDescent="0.35">
      <c r="F285" s="3"/>
    </row>
    <row r="286" spans="6:6" x14ac:dyDescent="0.35">
      <c r="F286" s="3"/>
    </row>
    <row r="287" spans="6:6" x14ac:dyDescent="0.35">
      <c r="F287" s="3"/>
    </row>
    <row r="288" spans="6:6" x14ac:dyDescent="0.35">
      <c r="F288" s="3"/>
    </row>
    <row r="289" spans="6:6" x14ac:dyDescent="0.35">
      <c r="F289" s="3"/>
    </row>
    <row r="290" spans="6:6" x14ac:dyDescent="0.35">
      <c r="F290" s="3"/>
    </row>
    <row r="291" spans="6:6" x14ac:dyDescent="0.35">
      <c r="F291" s="3"/>
    </row>
    <row r="292" spans="6:6" x14ac:dyDescent="0.35">
      <c r="F292" s="3"/>
    </row>
    <row r="293" spans="6:6" x14ac:dyDescent="0.35">
      <c r="F293" s="3"/>
    </row>
    <row r="294" spans="6:6" x14ac:dyDescent="0.35">
      <c r="F294" s="3"/>
    </row>
    <row r="295" spans="6:6" x14ac:dyDescent="0.35">
      <c r="F295" s="3"/>
    </row>
    <row r="296" spans="6:6" x14ac:dyDescent="0.35">
      <c r="F296" s="3"/>
    </row>
    <row r="297" spans="6:6" x14ac:dyDescent="0.35">
      <c r="F297" s="3"/>
    </row>
    <row r="298" spans="6:6" x14ac:dyDescent="0.35">
      <c r="F298" s="3"/>
    </row>
    <row r="299" spans="6:6" x14ac:dyDescent="0.35">
      <c r="F299" s="3"/>
    </row>
    <row r="300" spans="6:6" x14ac:dyDescent="0.35">
      <c r="F300" s="3"/>
    </row>
    <row r="301" spans="6:6" x14ac:dyDescent="0.35">
      <c r="F301" s="3"/>
    </row>
    <row r="302" spans="6:6" x14ac:dyDescent="0.35">
      <c r="F302" s="3"/>
    </row>
    <row r="303" spans="6:6" x14ac:dyDescent="0.35">
      <c r="F303" s="3"/>
    </row>
    <row r="304" spans="6:6" x14ac:dyDescent="0.35">
      <c r="F304" s="3"/>
    </row>
    <row r="305" spans="6:6" x14ac:dyDescent="0.35">
      <c r="F305" s="3"/>
    </row>
    <row r="306" spans="6:6" x14ac:dyDescent="0.35">
      <c r="F306" s="3"/>
    </row>
    <row r="307" spans="6:6" x14ac:dyDescent="0.35">
      <c r="F307" s="3"/>
    </row>
    <row r="308" spans="6:6" x14ac:dyDescent="0.35">
      <c r="F308" s="3"/>
    </row>
    <row r="309" spans="6:6" x14ac:dyDescent="0.35">
      <c r="F309" s="3"/>
    </row>
    <row r="310" spans="6:6" x14ac:dyDescent="0.35">
      <c r="F310" s="3"/>
    </row>
    <row r="311" spans="6:6" x14ac:dyDescent="0.35">
      <c r="F311" s="3"/>
    </row>
    <row r="312" spans="6:6" x14ac:dyDescent="0.35">
      <c r="F312" s="3"/>
    </row>
    <row r="313" spans="6:6" x14ac:dyDescent="0.35">
      <c r="F313" s="3"/>
    </row>
    <row r="314" spans="6:6" x14ac:dyDescent="0.35">
      <c r="F314" s="3"/>
    </row>
    <row r="315" spans="6:6" x14ac:dyDescent="0.35">
      <c r="F315" s="3"/>
    </row>
    <row r="316" spans="6:6" x14ac:dyDescent="0.35">
      <c r="F316" s="3"/>
    </row>
    <row r="317" spans="6:6" x14ac:dyDescent="0.35">
      <c r="F317" s="3"/>
    </row>
    <row r="318" spans="6:6" x14ac:dyDescent="0.35">
      <c r="F318" s="3"/>
    </row>
    <row r="319" spans="6:6" x14ac:dyDescent="0.35">
      <c r="F319" s="3"/>
    </row>
    <row r="320" spans="6:6" x14ac:dyDescent="0.35">
      <c r="F320" s="3"/>
    </row>
    <row r="321" spans="6:6" x14ac:dyDescent="0.35">
      <c r="F321" s="3"/>
    </row>
    <row r="322" spans="6:6" x14ac:dyDescent="0.35">
      <c r="F322" s="3"/>
    </row>
    <row r="323" spans="6:6" x14ac:dyDescent="0.35">
      <c r="F323" s="3"/>
    </row>
    <row r="324" spans="6:6" x14ac:dyDescent="0.35">
      <c r="F324" s="3"/>
    </row>
    <row r="325" spans="6:6" x14ac:dyDescent="0.35">
      <c r="F325" s="3"/>
    </row>
    <row r="326" spans="6:6" x14ac:dyDescent="0.35">
      <c r="F326" s="3"/>
    </row>
    <row r="327" spans="6:6" x14ac:dyDescent="0.35">
      <c r="F327" s="3"/>
    </row>
    <row r="328" spans="6:6" x14ac:dyDescent="0.35">
      <c r="F328" s="3"/>
    </row>
    <row r="329" spans="6:6" x14ac:dyDescent="0.35">
      <c r="F329" s="3"/>
    </row>
    <row r="330" spans="6:6" x14ac:dyDescent="0.35">
      <c r="F330" s="3"/>
    </row>
    <row r="331" spans="6:6" x14ac:dyDescent="0.35">
      <c r="F331" s="3"/>
    </row>
    <row r="332" spans="6:6" x14ac:dyDescent="0.35">
      <c r="F332" s="3"/>
    </row>
    <row r="333" spans="6:6" x14ac:dyDescent="0.35">
      <c r="F333" s="3"/>
    </row>
    <row r="334" spans="6:6" x14ac:dyDescent="0.35">
      <c r="F334" s="3"/>
    </row>
    <row r="335" spans="6:6" x14ac:dyDescent="0.35">
      <c r="F335" s="3"/>
    </row>
    <row r="336" spans="6:6" x14ac:dyDescent="0.35">
      <c r="F336" s="3"/>
    </row>
    <row r="337" spans="6:6" x14ac:dyDescent="0.35">
      <c r="F337" s="3"/>
    </row>
    <row r="338" spans="6:6" x14ac:dyDescent="0.35">
      <c r="F338" s="3"/>
    </row>
    <row r="339" spans="6:6" x14ac:dyDescent="0.35">
      <c r="F339" s="3"/>
    </row>
    <row r="340" spans="6:6" x14ac:dyDescent="0.35">
      <c r="F340" s="3"/>
    </row>
    <row r="341" spans="6:6" x14ac:dyDescent="0.35">
      <c r="F341" s="3"/>
    </row>
    <row r="342" spans="6:6" x14ac:dyDescent="0.35">
      <c r="F342" s="3"/>
    </row>
    <row r="343" spans="6:6" x14ac:dyDescent="0.35">
      <c r="F343" s="3"/>
    </row>
    <row r="344" spans="6:6" x14ac:dyDescent="0.35">
      <c r="F344" s="3"/>
    </row>
    <row r="345" spans="6:6" x14ac:dyDescent="0.35">
      <c r="F345" s="3"/>
    </row>
  </sheetData>
  <sheetProtection algorithmName="SHA-512" hashValue="2je6lBS9zEm7kCJbKEhqNY5jQE3zQyDs0L7kwd7RVyGNgYRITeiDP5R+ALeuwUB01z169XpYjgLXEyYkkMzf1A==" saltValue="wN/9aa3cB83EKCUq5eogNQ==" spinCount="100000" sheet="1" objects="1" scenarios="1"/>
  <mergeCells count="2">
    <mergeCell ref="F275:F277"/>
    <mergeCell ref="A13:E1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7"/>
  <sheetViews>
    <sheetView topLeftCell="A30" workbookViewId="0">
      <selection activeCell="A2" sqref="A2:A46"/>
    </sheetView>
  </sheetViews>
  <sheetFormatPr defaultRowHeight="14.5" x14ac:dyDescent="0.35"/>
  <cols>
    <col min="1" max="1" width="2.81640625" bestFit="1" customWidth="1"/>
    <col min="2" max="2" width="136" customWidth="1"/>
    <col min="3" max="3" width="6.1796875" bestFit="1" customWidth="1"/>
    <col min="4" max="4" width="5.81640625" bestFit="1" customWidth="1"/>
    <col min="5" max="5" width="13.81640625" bestFit="1" customWidth="1"/>
    <col min="6" max="6" width="9.26953125" bestFit="1" customWidth="1"/>
  </cols>
  <sheetData>
    <row r="1" spans="1:6" ht="34.5" x14ac:dyDescent="0.35">
      <c r="A1" s="13" t="s">
        <v>0</v>
      </c>
      <c r="B1" s="13" t="s">
        <v>1</v>
      </c>
      <c r="C1" s="13" t="s">
        <v>2</v>
      </c>
      <c r="D1" s="14" t="s">
        <v>3</v>
      </c>
      <c r="E1" s="15" t="s">
        <v>15</v>
      </c>
      <c r="F1" s="15" t="s">
        <v>16</v>
      </c>
    </row>
    <row r="2" spans="1:6" x14ac:dyDescent="0.35">
      <c r="A2" s="9">
        <v>1</v>
      </c>
      <c r="B2" s="6" t="s">
        <v>54</v>
      </c>
      <c r="C2" s="16" t="s">
        <v>129</v>
      </c>
      <c r="D2" s="10">
        <v>10</v>
      </c>
      <c r="E2" s="17">
        <v>1</v>
      </c>
      <c r="F2" s="18">
        <f t="shared" ref="F2:F46" si="0">D2*E2</f>
        <v>10</v>
      </c>
    </row>
    <row r="3" spans="1:6" x14ac:dyDescent="0.35">
      <c r="A3" s="9">
        <v>2</v>
      </c>
      <c r="B3" s="6" t="s">
        <v>18</v>
      </c>
      <c r="C3" s="16" t="s">
        <v>64</v>
      </c>
      <c r="D3" s="10">
        <v>130</v>
      </c>
      <c r="E3" s="17">
        <v>0</v>
      </c>
      <c r="F3" s="18">
        <f t="shared" si="0"/>
        <v>0</v>
      </c>
    </row>
    <row r="4" spans="1:6" x14ac:dyDescent="0.35">
      <c r="A4" s="9">
        <v>3</v>
      </c>
      <c r="B4" s="6" t="s">
        <v>19</v>
      </c>
      <c r="C4" s="16" t="s">
        <v>4</v>
      </c>
      <c r="D4" s="10">
        <v>30</v>
      </c>
      <c r="E4" s="17">
        <v>0</v>
      </c>
      <c r="F4" s="18">
        <f t="shared" si="0"/>
        <v>0</v>
      </c>
    </row>
    <row r="5" spans="1:6" ht="23" x14ac:dyDescent="0.35">
      <c r="A5" s="9">
        <v>4</v>
      </c>
      <c r="B5" s="6" t="s">
        <v>20</v>
      </c>
      <c r="C5" s="16" t="s">
        <v>4</v>
      </c>
      <c r="D5" s="10">
        <v>270</v>
      </c>
      <c r="E5" s="17">
        <v>0</v>
      </c>
      <c r="F5" s="18">
        <f t="shared" si="0"/>
        <v>0</v>
      </c>
    </row>
    <row r="6" spans="1:6" ht="23" x14ac:dyDescent="0.35">
      <c r="A6" s="9">
        <v>5</v>
      </c>
      <c r="B6" s="6" t="s">
        <v>21</v>
      </c>
      <c r="C6" s="16" t="s">
        <v>4</v>
      </c>
      <c r="D6" s="10">
        <v>220</v>
      </c>
      <c r="E6" s="17">
        <v>0</v>
      </c>
      <c r="F6" s="18">
        <f t="shared" si="0"/>
        <v>0</v>
      </c>
    </row>
    <row r="7" spans="1:6" x14ac:dyDescent="0.35">
      <c r="A7" s="9">
        <v>6</v>
      </c>
      <c r="B7" s="6" t="s">
        <v>22</v>
      </c>
      <c r="C7" s="16" t="s">
        <v>4</v>
      </c>
      <c r="D7" s="10">
        <v>88</v>
      </c>
      <c r="E7" s="17">
        <v>0</v>
      </c>
      <c r="F7" s="18">
        <f t="shared" si="0"/>
        <v>0</v>
      </c>
    </row>
    <row r="8" spans="1:6" x14ac:dyDescent="0.35">
      <c r="A8" s="9">
        <v>7</v>
      </c>
      <c r="B8" s="7" t="s">
        <v>23</v>
      </c>
      <c r="C8" s="12" t="s">
        <v>4</v>
      </c>
      <c r="D8" s="12">
        <v>60</v>
      </c>
      <c r="E8" s="17">
        <v>0</v>
      </c>
      <c r="F8" s="18">
        <f t="shared" si="0"/>
        <v>0</v>
      </c>
    </row>
    <row r="9" spans="1:6" ht="23" x14ac:dyDescent="0.35">
      <c r="A9" s="9">
        <v>8</v>
      </c>
      <c r="B9" s="6" t="s">
        <v>24</v>
      </c>
      <c r="C9" s="16" t="s">
        <v>4</v>
      </c>
      <c r="D9" s="10">
        <v>105</v>
      </c>
      <c r="E9" s="17">
        <v>1</v>
      </c>
      <c r="F9" s="18">
        <f t="shared" si="0"/>
        <v>105</v>
      </c>
    </row>
    <row r="10" spans="1:6" x14ac:dyDescent="0.35">
      <c r="A10" s="9">
        <v>9</v>
      </c>
      <c r="B10" s="6" t="s">
        <v>25</v>
      </c>
      <c r="C10" s="16" t="s">
        <v>4</v>
      </c>
      <c r="D10" s="10">
        <v>5</v>
      </c>
      <c r="E10" s="17">
        <v>0</v>
      </c>
      <c r="F10" s="18">
        <f t="shared" si="0"/>
        <v>0</v>
      </c>
    </row>
    <row r="11" spans="1:6" ht="23" x14ac:dyDescent="0.35">
      <c r="A11" s="9">
        <v>10</v>
      </c>
      <c r="B11" s="19" t="s">
        <v>26</v>
      </c>
      <c r="C11" s="16" t="s">
        <v>4</v>
      </c>
      <c r="D11" s="10">
        <v>500</v>
      </c>
      <c r="E11" s="17">
        <v>0</v>
      </c>
      <c r="F11" s="18">
        <f t="shared" si="0"/>
        <v>0</v>
      </c>
    </row>
    <row r="12" spans="1:6" x14ac:dyDescent="0.35">
      <c r="A12" s="9">
        <v>11</v>
      </c>
      <c r="B12" s="19" t="s">
        <v>27</v>
      </c>
      <c r="C12" s="16" t="s">
        <v>129</v>
      </c>
      <c r="D12" s="10">
        <v>10</v>
      </c>
      <c r="E12" s="17">
        <v>0</v>
      </c>
      <c r="F12" s="18">
        <f t="shared" si="0"/>
        <v>0</v>
      </c>
    </row>
    <row r="13" spans="1:6" x14ac:dyDescent="0.35">
      <c r="A13" s="9">
        <v>12</v>
      </c>
      <c r="B13" s="6" t="s">
        <v>28</v>
      </c>
      <c r="C13" s="16" t="s">
        <v>17</v>
      </c>
      <c r="D13" s="10">
        <v>84</v>
      </c>
      <c r="E13" s="17">
        <v>0</v>
      </c>
      <c r="F13" s="18">
        <f t="shared" si="0"/>
        <v>0</v>
      </c>
    </row>
    <row r="14" spans="1:6" ht="23" x14ac:dyDescent="0.35">
      <c r="A14" s="9">
        <v>13</v>
      </c>
      <c r="B14" s="6" t="s">
        <v>29</v>
      </c>
      <c r="C14" s="16" t="s">
        <v>4</v>
      </c>
      <c r="D14" s="10">
        <v>80</v>
      </c>
      <c r="E14" s="17">
        <v>0</v>
      </c>
      <c r="F14" s="18">
        <f t="shared" si="0"/>
        <v>0</v>
      </c>
    </row>
    <row r="15" spans="1:6" ht="23" x14ac:dyDescent="0.35">
      <c r="A15" s="9">
        <v>14</v>
      </c>
      <c r="B15" s="6" t="s">
        <v>30</v>
      </c>
      <c r="C15" s="16" t="s">
        <v>4</v>
      </c>
      <c r="D15" s="10">
        <v>55</v>
      </c>
      <c r="E15" s="17">
        <v>0</v>
      </c>
      <c r="F15" s="18">
        <f t="shared" si="0"/>
        <v>0</v>
      </c>
    </row>
    <row r="16" spans="1:6" ht="23" x14ac:dyDescent="0.35">
      <c r="A16" s="9">
        <v>15</v>
      </c>
      <c r="B16" s="6" t="s">
        <v>31</v>
      </c>
      <c r="C16" s="16" t="s">
        <v>119</v>
      </c>
      <c r="D16" s="10">
        <v>200</v>
      </c>
      <c r="E16" s="17">
        <v>0</v>
      </c>
      <c r="F16" s="18">
        <f t="shared" si="0"/>
        <v>0</v>
      </c>
    </row>
    <row r="17" spans="1:6" x14ac:dyDescent="0.35">
      <c r="A17" s="9">
        <v>16</v>
      </c>
      <c r="B17" s="6" t="s">
        <v>32</v>
      </c>
      <c r="C17" s="16" t="s">
        <v>4</v>
      </c>
      <c r="D17" s="10">
        <v>110</v>
      </c>
      <c r="E17" s="17">
        <v>0</v>
      </c>
      <c r="F17" s="18">
        <f t="shared" si="0"/>
        <v>0</v>
      </c>
    </row>
    <row r="18" spans="1:6" ht="23" x14ac:dyDescent="0.35">
      <c r="A18" s="9">
        <v>17</v>
      </c>
      <c r="B18" s="6" t="s">
        <v>33</v>
      </c>
      <c r="C18" s="16" t="s">
        <v>4</v>
      </c>
      <c r="D18" s="10">
        <v>25</v>
      </c>
      <c r="E18" s="17">
        <v>0</v>
      </c>
      <c r="F18" s="18">
        <f t="shared" si="0"/>
        <v>0</v>
      </c>
    </row>
    <row r="19" spans="1:6" x14ac:dyDescent="0.35">
      <c r="A19" s="9">
        <v>18</v>
      </c>
      <c r="B19" s="6" t="s">
        <v>34</v>
      </c>
      <c r="C19" s="16" t="s">
        <v>17</v>
      </c>
      <c r="D19" s="10">
        <v>100</v>
      </c>
      <c r="E19" s="17">
        <v>0</v>
      </c>
      <c r="F19" s="18">
        <f t="shared" si="0"/>
        <v>0</v>
      </c>
    </row>
    <row r="20" spans="1:6" ht="23" x14ac:dyDescent="0.35">
      <c r="A20" s="9">
        <v>19</v>
      </c>
      <c r="B20" s="6" t="s">
        <v>35</v>
      </c>
      <c r="C20" s="16" t="s">
        <v>4</v>
      </c>
      <c r="D20" s="10">
        <v>300</v>
      </c>
      <c r="E20" s="17">
        <v>0</v>
      </c>
      <c r="F20" s="18">
        <f t="shared" si="0"/>
        <v>0</v>
      </c>
    </row>
    <row r="21" spans="1:6" ht="34.5" x14ac:dyDescent="0.35">
      <c r="A21" s="9">
        <v>20</v>
      </c>
      <c r="B21" s="6" t="s">
        <v>36</v>
      </c>
      <c r="C21" s="16" t="s">
        <v>17</v>
      </c>
      <c r="D21" s="10">
        <v>400</v>
      </c>
      <c r="E21" s="17">
        <v>0</v>
      </c>
      <c r="F21" s="18">
        <f t="shared" si="0"/>
        <v>0</v>
      </c>
    </row>
    <row r="22" spans="1:6" x14ac:dyDescent="0.35">
      <c r="A22" s="9">
        <v>21</v>
      </c>
      <c r="B22" s="6" t="s">
        <v>37</v>
      </c>
      <c r="C22" s="16" t="s">
        <v>4</v>
      </c>
      <c r="D22" s="10">
        <v>130</v>
      </c>
      <c r="E22" s="17">
        <v>0</v>
      </c>
      <c r="F22" s="18">
        <f t="shared" si="0"/>
        <v>0</v>
      </c>
    </row>
    <row r="23" spans="1:6" ht="23" x14ac:dyDescent="0.35">
      <c r="A23" s="9">
        <v>22</v>
      </c>
      <c r="B23" s="6" t="s">
        <v>38</v>
      </c>
      <c r="C23" s="16" t="s">
        <v>4</v>
      </c>
      <c r="D23" s="10">
        <v>165</v>
      </c>
      <c r="E23" s="17">
        <v>0</v>
      </c>
      <c r="F23" s="18">
        <f t="shared" si="0"/>
        <v>0</v>
      </c>
    </row>
    <row r="24" spans="1:6" x14ac:dyDescent="0.35">
      <c r="A24" s="9">
        <v>23</v>
      </c>
      <c r="B24" s="6" t="s">
        <v>39</v>
      </c>
      <c r="C24" s="16" t="s">
        <v>4</v>
      </c>
      <c r="D24" s="10">
        <v>5</v>
      </c>
      <c r="E24" s="17">
        <v>0</v>
      </c>
      <c r="F24" s="18">
        <f t="shared" si="0"/>
        <v>0</v>
      </c>
    </row>
    <row r="25" spans="1:6" x14ac:dyDescent="0.35">
      <c r="A25" s="9">
        <v>24</v>
      </c>
      <c r="B25" s="6" t="s">
        <v>40</v>
      </c>
      <c r="C25" s="16" t="s">
        <v>4</v>
      </c>
      <c r="D25" s="10">
        <v>35</v>
      </c>
      <c r="E25" s="17">
        <v>0</v>
      </c>
      <c r="F25" s="18">
        <f t="shared" si="0"/>
        <v>0</v>
      </c>
    </row>
    <row r="26" spans="1:6" x14ac:dyDescent="0.35">
      <c r="A26" s="9">
        <v>25</v>
      </c>
      <c r="B26" s="6" t="s">
        <v>41</v>
      </c>
      <c r="C26" s="16" t="s">
        <v>17</v>
      </c>
      <c r="D26" s="10">
        <v>50</v>
      </c>
      <c r="E26" s="17">
        <v>0</v>
      </c>
      <c r="F26" s="18">
        <f t="shared" si="0"/>
        <v>0</v>
      </c>
    </row>
    <row r="27" spans="1:6" x14ac:dyDescent="0.35">
      <c r="A27" s="9">
        <v>26</v>
      </c>
      <c r="B27" s="6" t="s">
        <v>55</v>
      </c>
      <c r="C27" s="16" t="s">
        <v>4</v>
      </c>
      <c r="D27" s="10">
        <v>300</v>
      </c>
      <c r="E27" s="17">
        <v>0</v>
      </c>
      <c r="F27" s="18">
        <f t="shared" si="0"/>
        <v>0</v>
      </c>
    </row>
    <row r="28" spans="1:6" ht="23" x14ac:dyDescent="0.35">
      <c r="A28" s="9">
        <v>27</v>
      </c>
      <c r="B28" s="6" t="s">
        <v>42</v>
      </c>
      <c r="C28" s="16" t="s">
        <v>17</v>
      </c>
      <c r="D28" s="10">
        <v>100</v>
      </c>
      <c r="E28" s="17">
        <v>0</v>
      </c>
      <c r="F28" s="18">
        <f t="shared" si="0"/>
        <v>0</v>
      </c>
    </row>
    <row r="29" spans="1:6" x14ac:dyDescent="0.35">
      <c r="A29" s="9">
        <v>28</v>
      </c>
      <c r="B29" s="6" t="s">
        <v>43</v>
      </c>
      <c r="C29" s="16" t="s">
        <v>17</v>
      </c>
      <c r="D29" s="10">
        <v>260</v>
      </c>
      <c r="E29" s="17">
        <v>0</v>
      </c>
      <c r="F29" s="18">
        <f t="shared" si="0"/>
        <v>0</v>
      </c>
    </row>
    <row r="30" spans="1:6" x14ac:dyDescent="0.35">
      <c r="A30" s="9">
        <v>29</v>
      </c>
      <c r="B30" s="6" t="s">
        <v>44</v>
      </c>
      <c r="C30" s="16" t="s">
        <v>17</v>
      </c>
      <c r="D30" s="10">
        <v>15</v>
      </c>
      <c r="E30" s="17">
        <v>0</v>
      </c>
      <c r="F30" s="18">
        <f t="shared" si="0"/>
        <v>0</v>
      </c>
    </row>
    <row r="31" spans="1:6" x14ac:dyDescent="0.35">
      <c r="A31" s="9">
        <v>30</v>
      </c>
      <c r="B31" s="6" t="s">
        <v>57</v>
      </c>
      <c r="C31" s="16" t="s">
        <v>17</v>
      </c>
      <c r="D31" s="10">
        <v>100</v>
      </c>
      <c r="E31" s="17">
        <v>0</v>
      </c>
      <c r="F31" s="18">
        <f t="shared" si="0"/>
        <v>0</v>
      </c>
    </row>
    <row r="32" spans="1:6" x14ac:dyDescent="0.35">
      <c r="A32" s="9">
        <v>31</v>
      </c>
      <c r="B32" s="6" t="s">
        <v>211</v>
      </c>
      <c r="C32" s="16" t="s">
        <v>17</v>
      </c>
      <c r="D32" s="10">
        <v>20</v>
      </c>
      <c r="E32" s="17">
        <v>0</v>
      </c>
      <c r="F32" s="18">
        <f t="shared" si="0"/>
        <v>0</v>
      </c>
    </row>
    <row r="33" spans="1:6" x14ac:dyDescent="0.35">
      <c r="A33" s="9">
        <v>32</v>
      </c>
      <c r="B33" s="6" t="s">
        <v>45</v>
      </c>
      <c r="C33" s="16" t="s">
        <v>129</v>
      </c>
      <c r="D33" s="10">
        <v>45</v>
      </c>
      <c r="E33" s="17">
        <v>0</v>
      </c>
      <c r="F33" s="18">
        <f t="shared" si="0"/>
        <v>0</v>
      </c>
    </row>
    <row r="34" spans="1:6" x14ac:dyDescent="0.35">
      <c r="A34" s="9">
        <v>33</v>
      </c>
      <c r="B34" s="6" t="s">
        <v>46</v>
      </c>
      <c r="C34" s="16" t="s">
        <v>4</v>
      </c>
      <c r="D34" s="10">
        <v>30</v>
      </c>
      <c r="E34" s="17">
        <v>0</v>
      </c>
      <c r="F34" s="18">
        <f t="shared" si="0"/>
        <v>0</v>
      </c>
    </row>
    <row r="35" spans="1:6" x14ac:dyDescent="0.35">
      <c r="A35" s="9">
        <v>34</v>
      </c>
      <c r="B35" s="6" t="s">
        <v>47</v>
      </c>
      <c r="C35" s="16" t="s">
        <v>17</v>
      </c>
      <c r="D35" s="10">
        <v>270</v>
      </c>
      <c r="E35" s="17">
        <v>0</v>
      </c>
      <c r="F35" s="18">
        <f t="shared" si="0"/>
        <v>0</v>
      </c>
    </row>
    <row r="36" spans="1:6" ht="23" x14ac:dyDescent="0.35">
      <c r="A36" s="9">
        <v>35</v>
      </c>
      <c r="B36" s="6" t="s">
        <v>125</v>
      </c>
      <c r="C36" s="16" t="s">
        <v>4</v>
      </c>
      <c r="D36" s="10">
        <v>3000</v>
      </c>
      <c r="E36" s="17">
        <v>0</v>
      </c>
      <c r="F36" s="18">
        <f t="shared" si="0"/>
        <v>0</v>
      </c>
    </row>
    <row r="37" spans="1:6" ht="23" x14ac:dyDescent="0.35">
      <c r="A37" s="9">
        <v>36</v>
      </c>
      <c r="B37" s="6" t="s">
        <v>126</v>
      </c>
      <c r="C37" s="16" t="s">
        <v>4</v>
      </c>
      <c r="D37" s="10">
        <v>500</v>
      </c>
      <c r="E37" s="17">
        <v>0</v>
      </c>
      <c r="F37" s="18">
        <f t="shared" si="0"/>
        <v>0</v>
      </c>
    </row>
    <row r="38" spans="1:6" ht="23" x14ac:dyDescent="0.35">
      <c r="A38" s="9">
        <v>37</v>
      </c>
      <c r="B38" s="6" t="s">
        <v>48</v>
      </c>
      <c r="C38" s="16" t="s">
        <v>4</v>
      </c>
      <c r="D38" s="16">
        <v>75</v>
      </c>
      <c r="E38" s="17">
        <v>0</v>
      </c>
      <c r="F38" s="18">
        <f t="shared" si="0"/>
        <v>0</v>
      </c>
    </row>
    <row r="39" spans="1:6" ht="23" x14ac:dyDescent="0.35">
      <c r="A39" s="9">
        <v>38</v>
      </c>
      <c r="B39" s="6" t="s">
        <v>49</v>
      </c>
      <c r="C39" s="16" t="s">
        <v>4</v>
      </c>
      <c r="D39" s="16">
        <v>100</v>
      </c>
      <c r="E39" s="17">
        <v>0</v>
      </c>
      <c r="F39" s="18">
        <f t="shared" si="0"/>
        <v>0</v>
      </c>
    </row>
    <row r="40" spans="1:6" x14ac:dyDescent="0.35">
      <c r="A40" s="9">
        <v>39</v>
      </c>
      <c r="B40" s="6" t="s">
        <v>50</v>
      </c>
      <c r="C40" s="16" t="s">
        <v>4</v>
      </c>
      <c r="D40" s="16">
        <v>40</v>
      </c>
      <c r="E40" s="17">
        <v>0</v>
      </c>
      <c r="F40" s="18">
        <f t="shared" si="0"/>
        <v>0</v>
      </c>
    </row>
    <row r="41" spans="1:6" ht="23" x14ac:dyDescent="0.35">
      <c r="A41" s="9">
        <v>40</v>
      </c>
      <c r="B41" s="6" t="s">
        <v>56</v>
      </c>
      <c r="C41" s="16" t="s">
        <v>4</v>
      </c>
      <c r="D41" s="16">
        <v>50</v>
      </c>
      <c r="E41" s="17">
        <v>0</v>
      </c>
      <c r="F41" s="18">
        <f t="shared" si="0"/>
        <v>0</v>
      </c>
    </row>
    <row r="42" spans="1:6" x14ac:dyDescent="0.35">
      <c r="A42" s="9">
        <v>41</v>
      </c>
      <c r="B42" s="6" t="s">
        <v>51</v>
      </c>
      <c r="C42" s="16" t="s">
        <v>17</v>
      </c>
      <c r="D42" s="16">
        <v>60</v>
      </c>
      <c r="E42" s="17">
        <v>0</v>
      </c>
      <c r="F42" s="18">
        <f t="shared" si="0"/>
        <v>0</v>
      </c>
    </row>
    <row r="43" spans="1:6" x14ac:dyDescent="0.35">
      <c r="A43" s="9">
        <v>42</v>
      </c>
      <c r="B43" s="6" t="s">
        <v>52</v>
      </c>
      <c r="C43" s="16" t="s">
        <v>4</v>
      </c>
      <c r="D43" s="16">
        <v>50</v>
      </c>
      <c r="E43" s="17">
        <v>0</v>
      </c>
      <c r="F43" s="18">
        <f t="shared" si="0"/>
        <v>0</v>
      </c>
    </row>
    <row r="44" spans="1:6" ht="23" x14ac:dyDescent="0.35">
      <c r="A44" s="9">
        <v>43</v>
      </c>
      <c r="B44" s="6" t="s">
        <v>53</v>
      </c>
      <c r="C44" s="16" t="s">
        <v>4</v>
      </c>
      <c r="D44" s="16">
        <v>10</v>
      </c>
      <c r="E44" s="17">
        <v>0</v>
      </c>
      <c r="F44" s="18">
        <f t="shared" si="0"/>
        <v>0</v>
      </c>
    </row>
    <row r="45" spans="1:6" x14ac:dyDescent="0.35">
      <c r="A45" s="9">
        <v>44</v>
      </c>
      <c r="B45" s="28" t="s">
        <v>128</v>
      </c>
      <c r="C45" s="16" t="s">
        <v>4</v>
      </c>
      <c r="D45" s="25">
        <v>10</v>
      </c>
      <c r="E45" s="17">
        <v>0</v>
      </c>
      <c r="F45" s="18">
        <f t="shared" si="0"/>
        <v>0</v>
      </c>
    </row>
    <row r="46" spans="1:6" x14ac:dyDescent="0.35">
      <c r="A46" s="9">
        <v>45</v>
      </c>
      <c r="B46" s="28" t="s">
        <v>127</v>
      </c>
      <c r="C46" s="16" t="s">
        <v>4</v>
      </c>
      <c r="D46" s="25">
        <v>30</v>
      </c>
      <c r="E46" s="17">
        <v>0</v>
      </c>
      <c r="F46" s="18">
        <f t="shared" si="0"/>
        <v>0</v>
      </c>
    </row>
    <row r="47" spans="1:6" x14ac:dyDescent="0.35">
      <c r="A47" s="49" t="s">
        <v>118</v>
      </c>
      <c r="B47" s="49"/>
      <c r="C47" s="49"/>
      <c r="D47" s="49"/>
      <c r="E47" s="49"/>
      <c r="F47" s="20">
        <f>SUM(F2:F46)</f>
        <v>115</v>
      </c>
    </row>
  </sheetData>
  <sheetProtection algorithmName="SHA-512" hashValue="Wiaw0t3Ecfwzxt2ygsFEDUohKW0w2AvJjiPevODjuMis6uq63dVrLddcAm5YYGU7x0VAoMQ52u05HHKuo72TkA==" saltValue="8wZNNu1Nu31qKAtXETgK9A==" spinCount="100000" sheet="1" objects="1" scenarios="1"/>
  <mergeCells count="1">
    <mergeCell ref="A47:E4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workbookViewId="0">
      <selection activeCell="F7" sqref="F7"/>
    </sheetView>
  </sheetViews>
  <sheetFormatPr defaultRowHeight="14.5" x14ac:dyDescent="0.35"/>
  <cols>
    <col min="1" max="1" width="4.54296875" customWidth="1"/>
    <col min="2" max="2" width="105.26953125" customWidth="1"/>
    <col min="3" max="3" width="11.453125" customWidth="1"/>
    <col min="4" max="5" width="6.81640625" customWidth="1"/>
    <col min="6" max="6" width="17.54296875" customWidth="1"/>
    <col min="7" max="7" width="9.81640625" customWidth="1"/>
  </cols>
  <sheetData>
    <row r="1" spans="1:7" ht="34.5" x14ac:dyDescent="0.35">
      <c r="A1" s="13" t="s">
        <v>0</v>
      </c>
      <c r="B1" s="13" t="s">
        <v>1</v>
      </c>
      <c r="C1" s="13" t="s">
        <v>75</v>
      </c>
      <c r="D1" s="13" t="s">
        <v>2</v>
      </c>
      <c r="E1" s="13" t="s">
        <v>58</v>
      </c>
      <c r="F1" s="15" t="s">
        <v>15</v>
      </c>
      <c r="G1" s="15" t="s">
        <v>16</v>
      </c>
    </row>
    <row r="2" spans="1:7" x14ac:dyDescent="0.35">
      <c r="A2" s="29">
        <v>1</v>
      </c>
      <c r="B2" s="35" t="s">
        <v>59</v>
      </c>
      <c r="C2" s="29" t="s">
        <v>60</v>
      </c>
      <c r="D2" s="29" t="s">
        <v>17</v>
      </c>
      <c r="E2" s="29">
        <v>40</v>
      </c>
      <c r="F2" s="17">
        <v>0</v>
      </c>
      <c r="G2" s="18">
        <f t="shared" ref="G2:G11" si="0">E2*F2</f>
        <v>0</v>
      </c>
    </row>
    <row r="3" spans="1:7" ht="23" x14ac:dyDescent="0.35">
      <c r="A3" s="29">
        <v>2</v>
      </c>
      <c r="B3" s="35" t="s">
        <v>62</v>
      </c>
      <c r="C3" s="29" t="s">
        <v>61</v>
      </c>
      <c r="D3" s="29" t="s">
        <v>17</v>
      </c>
      <c r="E3" s="29">
        <v>1300</v>
      </c>
      <c r="F3" s="17">
        <v>0</v>
      </c>
      <c r="G3" s="18">
        <f t="shared" si="0"/>
        <v>0</v>
      </c>
    </row>
    <row r="4" spans="1:7" ht="23" x14ac:dyDescent="0.35">
      <c r="A4" s="29">
        <v>3</v>
      </c>
      <c r="B4" s="35" t="s">
        <v>66</v>
      </c>
      <c r="C4" s="29" t="s">
        <v>65</v>
      </c>
      <c r="D4" s="29" t="s">
        <v>17</v>
      </c>
      <c r="E4" s="29">
        <v>2750</v>
      </c>
      <c r="F4" s="17">
        <v>0</v>
      </c>
      <c r="G4" s="18">
        <f t="shared" si="0"/>
        <v>0</v>
      </c>
    </row>
    <row r="5" spans="1:7" ht="40.5" customHeight="1" x14ac:dyDescent="0.35">
      <c r="A5" s="29">
        <v>4</v>
      </c>
      <c r="B5" s="35" t="s">
        <v>67</v>
      </c>
      <c r="C5" s="29" t="s">
        <v>4</v>
      </c>
      <c r="D5" s="29" t="s">
        <v>4</v>
      </c>
      <c r="E5" s="29">
        <v>300</v>
      </c>
      <c r="F5" s="17">
        <v>0</v>
      </c>
      <c r="G5" s="18">
        <f t="shared" si="0"/>
        <v>0</v>
      </c>
    </row>
    <row r="6" spans="1:7" x14ac:dyDescent="0.35">
      <c r="A6" s="29">
        <v>5</v>
      </c>
      <c r="B6" s="35" t="s">
        <v>69</v>
      </c>
      <c r="C6" s="29" t="s">
        <v>70</v>
      </c>
      <c r="D6" s="29" t="s">
        <v>17</v>
      </c>
      <c r="E6" s="29">
        <v>25</v>
      </c>
      <c r="F6" s="17">
        <v>0</v>
      </c>
      <c r="G6" s="18">
        <f t="shared" si="0"/>
        <v>0</v>
      </c>
    </row>
    <row r="7" spans="1:7" ht="34.5" x14ac:dyDescent="0.35">
      <c r="A7" s="29">
        <v>6</v>
      </c>
      <c r="B7" s="35" t="s">
        <v>121</v>
      </c>
      <c r="C7" s="29" t="s">
        <v>4</v>
      </c>
      <c r="D7" s="29" t="s">
        <v>4</v>
      </c>
      <c r="E7" s="29">
        <v>100</v>
      </c>
      <c r="F7" s="17">
        <v>0</v>
      </c>
      <c r="G7" s="18">
        <f t="shared" si="0"/>
        <v>0</v>
      </c>
    </row>
    <row r="8" spans="1:7" ht="23" x14ac:dyDescent="0.35">
      <c r="A8" s="29">
        <v>7</v>
      </c>
      <c r="B8" s="35" t="s">
        <v>72</v>
      </c>
      <c r="C8" s="29" t="s">
        <v>73</v>
      </c>
      <c r="D8" s="29" t="s">
        <v>17</v>
      </c>
      <c r="E8" s="29">
        <v>200</v>
      </c>
      <c r="F8" s="17">
        <v>0</v>
      </c>
      <c r="G8" s="18">
        <f t="shared" si="0"/>
        <v>0</v>
      </c>
    </row>
    <row r="9" spans="1:7" s="27" customFormat="1" x14ac:dyDescent="0.35">
      <c r="A9" s="29">
        <v>8</v>
      </c>
      <c r="B9" s="36" t="s">
        <v>205</v>
      </c>
      <c r="C9" s="37" t="s">
        <v>212</v>
      </c>
      <c r="D9" s="29" t="s">
        <v>17</v>
      </c>
      <c r="E9" s="30">
        <v>1760</v>
      </c>
      <c r="F9" s="17">
        <v>0</v>
      </c>
      <c r="G9" s="18">
        <f t="shared" si="0"/>
        <v>0</v>
      </c>
    </row>
    <row r="10" spans="1:7" s="27" customFormat="1" x14ac:dyDescent="0.35">
      <c r="A10" s="29">
        <v>9</v>
      </c>
      <c r="B10" s="36" t="s">
        <v>203</v>
      </c>
      <c r="C10" s="29" t="s">
        <v>132</v>
      </c>
      <c r="D10" s="29" t="s">
        <v>17</v>
      </c>
      <c r="E10" s="30">
        <v>20</v>
      </c>
      <c r="F10" s="17">
        <v>0</v>
      </c>
      <c r="G10" s="18">
        <f t="shared" si="0"/>
        <v>0</v>
      </c>
    </row>
    <row r="11" spans="1:7" ht="23" x14ac:dyDescent="0.35">
      <c r="A11" s="29">
        <v>10</v>
      </c>
      <c r="B11" s="36" t="s">
        <v>131</v>
      </c>
      <c r="C11" s="29" t="s">
        <v>61</v>
      </c>
      <c r="D11" s="29" t="s">
        <v>17</v>
      </c>
      <c r="E11" s="30">
        <v>300</v>
      </c>
      <c r="F11" s="17">
        <v>0</v>
      </c>
      <c r="G11" s="18">
        <f t="shared" si="0"/>
        <v>0</v>
      </c>
    </row>
    <row r="12" spans="1:7" x14ac:dyDescent="0.35">
      <c r="A12" s="49" t="s">
        <v>118</v>
      </c>
      <c r="B12" s="49"/>
      <c r="C12" s="49"/>
      <c r="D12" s="49"/>
      <c r="E12" s="49"/>
      <c r="F12" s="49"/>
      <c r="G12" s="21">
        <f>SUM(G2:G11)</f>
        <v>0</v>
      </c>
    </row>
  </sheetData>
  <sheetProtection algorithmName="SHA-512" hashValue="EAqZv042+rEmB3sJ57BZklaLuxdlXqTduDFpjBpXxx5wxteQ77pb4+hKgcc9A/DTrRpc187QVTvpwO+M+qb74w==" saltValue="gqFMNnUrTijdN3sFLMHc2Q==" spinCount="100000" sheet="1" objects="1" scenarios="1"/>
  <mergeCells count="1">
    <mergeCell ref="A12:F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6"/>
  <sheetViews>
    <sheetView topLeftCell="A55" zoomScale="96" zoomScaleNormal="96" workbookViewId="0">
      <selection activeCell="E78" sqref="E78"/>
    </sheetView>
  </sheetViews>
  <sheetFormatPr defaultRowHeight="14.5" x14ac:dyDescent="0.35"/>
  <cols>
    <col min="1" max="1" width="4.453125" customWidth="1"/>
    <col min="2" max="2" width="118.26953125" customWidth="1"/>
    <col min="3" max="3" width="8.81640625" bestFit="1" customWidth="1"/>
    <col min="4" max="4" width="6.1796875" bestFit="1" customWidth="1"/>
    <col min="5" max="5" width="5.81640625" bestFit="1" customWidth="1"/>
    <col min="6" max="6" width="14.54296875" customWidth="1"/>
    <col min="7" max="7" width="9.54296875" customWidth="1"/>
  </cols>
  <sheetData>
    <row r="1" spans="1:7" ht="46" x14ac:dyDescent="0.35">
      <c r="A1" s="13" t="s">
        <v>0</v>
      </c>
      <c r="B1" s="13" t="s">
        <v>1</v>
      </c>
      <c r="C1" s="13" t="s">
        <v>75</v>
      </c>
      <c r="D1" s="14" t="s">
        <v>2</v>
      </c>
      <c r="E1" s="13" t="s">
        <v>58</v>
      </c>
      <c r="F1" s="15" t="s">
        <v>15</v>
      </c>
      <c r="G1" s="15" t="s">
        <v>16</v>
      </c>
    </row>
    <row r="2" spans="1:7" x14ac:dyDescent="0.35">
      <c r="A2" s="9">
        <v>1</v>
      </c>
      <c r="B2" s="38" t="s">
        <v>204</v>
      </c>
      <c r="C2" s="33" t="s">
        <v>115</v>
      </c>
      <c r="D2" s="16" t="s">
        <v>17</v>
      </c>
      <c r="E2" s="33">
        <v>250</v>
      </c>
      <c r="F2" s="17">
        <v>0</v>
      </c>
      <c r="G2" s="18">
        <f t="shared" ref="G2:G65" si="0">E2*F2</f>
        <v>0</v>
      </c>
    </row>
    <row r="3" spans="1:7" ht="23" x14ac:dyDescent="0.35">
      <c r="A3" s="9">
        <v>2</v>
      </c>
      <c r="B3" s="7" t="s">
        <v>143</v>
      </c>
      <c r="C3" s="12" t="s">
        <v>213</v>
      </c>
      <c r="D3" s="16" t="s">
        <v>17</v>
      </c>
      <c r="E3" s="12">
        <v>250</v>
      </c>
      <c r="F3" s="17">
        <v>0</v>
      </c>
      <c r="G3" s="18">
        <f t="shared" si="0"/>
        <v>0</v>
      </c>
    </row>
    <row r="4" spans="1:7" s="34" customFormat="1" x14ac:dyDescent="0.35">
      <c r="A4" s="9">
        <v>3</v>
      </c>
      <c r="B4" s="7" t="s">
        <v>144</v>
      </c>
      <c r="C4" s="12" t="s">
        <v>78</v>
      </c>
      <c r="D4" s="16" t="s">
        <v>17</v>
      </c>
      <c r="E4" s="12">
        <v>45</v>
      </c>
      <c r="F4" s="17">
        <v>0</v>
      </c>
      <c r="G4" s="18">
        <f t="shared" si="0"/>
        <v>0</v>
      </c>
    </row>
    <row r="5" spans="1:7" s="34" customFormat="1" x14ac:dyDescent="0.35">
      <c r="A5" s="9">
        <v>4</v>
      </c>
      <c r="B5" s="6" t="s">
        <v>145</v>
      </c>
      <c r="C5" s="16" t="s">
        <v>77</v>
      </c>
      <c r="D5" s="16" t="s">
        <v>17</v>
      </c>
      <c r="E5" s="16">
        <v>500</v>
      </c>
      <c r="F5" s="17">
        <v>0</v>
      </c>
      <c r="G5" s="18">
        <f t="shared" si="0"/>
        <v>0</v>
      </c>
    </row>
    <row r="6" spans="1:7" x14ac:dyDescent="0.35">
      <c r="A6" s="9">
        <v>5</v>
      </c>
      <c r="B6" s="6" t="s">
        <v>79</v>
      </c>
      <c r="C6" s="16" t="s">
        <v>78</v>
      </c>
      <c r="D6" s="16" t="s">
        <v>17</v>
      </c>
      <c r="E6" s="16">
        <v>10</v>
      </c>
      <c r="F6" s="17">
        <v>0</v>
      </c>
      <c r="G6" s="18">
        <f t="shared" si="0"/>
        <v>0</v>
      </c>
    </row>
    <row r="7" spans="1:7" x14ac:dyDescent="0.35">
      <c r="A7" s="9">
        <v>6</v>
      </c>
      <c r="B7" s="6" t="s">
        <v>146</v>
      </c>
      <c r="C7" s="16" t="s">
        <v>63</v>
      </c>
      <c r="D7" s="16" t="s">
        <v>17</v>
      </c>
      <c r="E7" s="16">
        <v>10</v>
      </c>
      <c r="F7" s="17">
        <v>0</v>
      </c>
      <c r="G7" s="18">
        <f t="shared" si="0"/>
        <v>0</v>
      </c>
    </row>
    <row r="8" spans="1:7" x14ac:dyDescent="0.35">
      <c r="A8" s="9">
        <v>7</v>
      </c>
      <c r="B8" s="7" t="s">
        <v>147</v>
      </c>
      <c r="C8" s="12" t="s">
        <v>214</v>
      </c>
      <c r="D8" s="16" t="s">
        <v>17</v>
      </c>
      <c r="E8" s="12">
        <v>20</v>
      </c>
      <c r="F8" s="17">
        <v>0</v>
      </c>
      <c r="G8" s="18">
        <f t="shared" si="0"/>
        <v>0</v>
      </c>
    </row>
    <row r="9" spans="1:7" x14ac:dyDescent="0.35">
      <c r="A9" s="9">
        <v>8</v>
      </c>
      <c r="B9" s="7" t="s">
        <v>148</v>
      </c>
      <c r="C9" s="12" t="s">
        <v>61</v>
      </c>
      <c r="D9" s="16" t="s">
        <v>17</v>
      </c>
      <c r="E9" s="12">
        <v>15</v>
      </c>
      <c r="F9" s="17">
        <v>0</v>
      </c>
      <c r="G9" s="18">
        <f t="shared" si="0"/>
        <v>0</v>
      </c>
    </row>
    <row r="10" spans="1:7" ht="23" x14ac:dyDescent="0.35">
      <c r="A10" s="9">
        <v>9</v>
      </c>
      <c r="B10" s="6" t="s">
        <v>149</v>
      </c>
      <c r="C10" s="16" t="s">
        <v>77</v>
      </c>
      <c r="D10" s="16" t="s">
        <v>17</v>
      </c>
      <c r="E10" s="10">
        <v>50</v>
      </c>
      <c r="F10" s="17">
        <v>0</v>
      </c>
      <c r="G10" s="18">
        <f t="shared" si="0"/>
        <v>0</v>
      </c>
    </row>
    <row r="11" spans="1:7" ht="23" x14ac:dyDescent="0.35">
      <c r="A11" s="9">
        <v>10</v>
      </c>
      <c r="B11" s="6" t="s">
        <v>150</v>
      </c>
      <c r="C11" s="16" t="s">
        <v>215</v>
      </c>
      <c r="D11" s="16" t="s">
        <v>17</v>
      </c>
      <c r="E11" s="10">
        <v>50</v>
      </c>
      <c r="F11" s="17">
        <v>0</v>
      </c>
      <c r="G11" s="18">
        <f t="shared" si="0"/>
        <v>0</v>
      </c>
    </row>
    <row r="12" spans="1:7" x14ac:dyDescent="0.35">
      <c r="A12" s="9">
        <v>11</v>
      </c>
      <c r="B12" s="6" t="s">
        <v>151</v>
      </c>
      <c r="C12" s="16" t="s">
        <v>80</v>
      </c>
      <c r="D12" s="16" t="s">
        <v>17</v>
      </c>
      <c r="E12" s="16">
        <v>250</v>
      </c>
      <c r="F12" s="17">
        <v>0</v>
      </c>
      <c r="G12" s="18">
        <f t="shared" si="0"/>
        <v>0</v>
      </c>
    </row>
    <row r="13" spans="1:7" x14ac:dyDescent="0.35">
      <c r="A13" s="9">
        <v>12</v>
      </c>
      <c r="B13" s="6" t="s">
        <v>81</v>
      </c>
      <c r="C13" s="16" t="s">
        <v>82</v>
      </c>
      <c r="D13" s="16" t="s">
        <v>17</v>
      </c>
      <c r="E13" s="16">
        <v>200</v>
      </c>
      <c r="F13" s="17">
        <v>0</v>
      </c>
      <c r="G13" s="18">
        <f t="shared" si="0"/>
        <v>0</v>
      </c>
    </row>
    <row r="14" spans="1:7" ht="23" x14ac:dyDescent="0.35">
      <c r="A14" s="9">
        <v>13</v>
      </c>
      <c r="B14" s="7" t="s">
        <v>152</v>
      </c>
      <c r="C14" s="12" t="s">
        <v>206</v>
      </c>
      <c r="D14" s="16" t="s">
        <v>17</v>
      </c>
      <c r="E14" s="12">
        <v>100</v>
      </c>
      <c r="F14" s="17">
        <v>0</v>
      </c>
      <c r="G14" s="18">
        <f t="shared" si="0"/>
        <v>0</v>
      </c>
    </row>
    <row r="15" spans="1:7" x14ac:dyDescent="0.35">
      <c r="A15" s="9">
        <v>14</v>
      </c>
      <c r="B15" s="6" t="s">
        <v>153</v>
      </c>
      <c r="C15" s="16" t="s">
        <v>76</v>
      </c>
      <c r="D15" s="16" t="s">
        <v>17</v>
      </c>
      <c r="E15" s="16">
        <v>50</v>
      </c>
      <c r="F15" s="17">
        <v>0</v>
      </c>
      <c r="G15" s="18">
        <f t="shared" si="0"/>
        <v>0</v>
      </c>
    </row>
    <row r="16" spans="1:7" x14ac:dyDescent="0.35">
      <c r="A16" s="9">
        <v>15</v>
      </c>
      <c r="B16" s="6" t="s">
        <v>154</v>
      </c>
      <c r="C16" s="16" t="s">
        <v>63</v>
      </c>
      <c r="D16" s="16" t="s">
        <v>17</v>
      </c>
      <c r="E16" s="16">
        <v>50</v>
      </c>
      <c r="F16" s="17">
        <v>0</v>
      </c>
      <c r="G16" s="18">
        <f t="shared" si="0"/>
        <v>0</v>
      </c>
    </row>
    <row r="17" spans="1:7" ht="23" x14ac:dyDescent="0.35">
      <c r="A17" s="9">
        <v>16</v>
      </c>
      <c r="B17" s="6" t="s">
        <v>155</v>
      </c>
      <c r="C17" s="16" t="s">
        <v>215</v>
      </c>
      <c r="D17" s="16" t="s">
        <v>17</v>
      </c>
      <c r="E17" s="16">
        <v>65</v>
      </c>
      <c r="F17" s="17">
        <v>0</v>
      </c>
      <c r="G17" s="18">
        <f t="shared" si="0"/>
        <v>0</v>
      </c>
    </row>
    <row r="18" spans="1:7" x14ac:dyDescent="0.35">
      <c r="A18" s="9">
        <v>17</v>
      </c>
      <c r="B18" s="32" t="s">
        <v>156</v>
      </c>
      <c r="C18" s="16" t="s">
        <v>215</v>
      </c>
      <c r="D18" s="16" t="s">
        <v>17</v>
      </c>
      <c r="E18" s="16">
        <v>35</v>
      </c>
      <c r="F18" s="17">
        <v>0</v>
      </c>
      <c r="G18" s="18">
        <f t="shared" si="0"/>
        <v>0</v>
      </c>
    </row>
    <row r="19" spans="1:7" ht="23" x14ac:dyDescent="0.35">
      <c r="A19" s="9">
        <v>18</v>
      </c>
      <c r="B19" s="6" t="s">
        <v>160</v>
      </c>
      <c r="C19" s="16" t="s">
        <v>78</v>
      </c>
      <c r="D19" s="16" t="s">
        <v>17</v>
      </c>
      <c r="E19" s="16">
        <v>40</v>
      </c>
      <c r="F19" s="17">
        <v>0</v>
      </c>
      <c r="G19" s="18">
        <f t="shared" si="0"/>
        <v>0</v>
      </c>
    </row>
    <row r="20" spans="1:7" ht="23" x14ac:dyDescent="0.35">
      <c r="A20" s="9">
        <v>19</v>
      </c>
      <c r="B20" s="6" t="s">
        <v>83</v>
      </c>
      <c r="C20" s="16" t="s">
        <v>78</v>
      </c>
      <c r="D20" s="16" t="s">
        <v>17</v>
      </c>
      <c r="E20" s="16">
        <v>55</v>
      </c>
      <c r="F20" s="17">
        <v>0</v>
      </c>
      <c r="G20" s="18">
        <f t="shared" si="0"/>
        <v>0</v>
      </c>
    </row>
    <row r="21" spans="1:7" x14ac:dyDescent="0.35">
      <c r="A21" s="9">
        <v>20</v>
      </c>
      <c r="B21" s="6" t="s">
        <v>157</v>
      </c>
      <c r="C21" s="16" t="s">
        <v>216</v>
      </c>
      <c r="D21" s="16" t="s">
        <v>17</v>
      </c>
      <c r="E21" s="16">
        <v>15</v>
      </c>
      <c r="F21" s="17">
        <v>0</v>
      </c>
      <c r="G21" s="18">
        <f t="shared" si="0"/>
        <v>0</v>
      </c>
    </row>
    <row r="22" spans="1:7" x14ac:dyDescent="0.35">
      <c r="A22" s="9">
        <v>21</v>
      </c>
      <c r="B22" s="6" t="s">
        <v>84</v>
      </c>
      <c r="C22" s="16">
        <v>120</v>
      </c>
      <c r="D22" s="16" t="s">
        <v>17</v>
      </c>
      <c r="E22" s="16">
        <v>10</v>
      </c>
      <c r="F22" s="17">
        <v>0</v>
      </c>
      <c r="G22" s="18">
        <f t="shared" si="0"/>
        <v>0</v>
      </c>
    </row>
    <row r="23" spans="1:7" x14ac:dyDescent="0.35">
      <c r="A23" s="9">
        <v>22</v>
      </c>
      <c r="B23" s="6" t="s">
        <v>85</v>
      </c>
      <c r="C23" s="16">
        <v>150</v>
      </c>
      <c r="D23" s="16" t="s">
        <v>17</v>
      </c>
      <c r="E23" s="16">
        <v>6</v>
      </c>
      <c r="F23" s="17">
        <v>0</v>
      </c>
      <c r="G23" s="18">
        <f t="shared" si="0"/>
        <v>0</v>
      </c>
    </row>
    <row r="24" spans="1:7" x14ac:dyDescent="0.35">
      <c r="A24" s="9">
        <v>23</v>
      </c>
      <c r="B24" s="6" t="s">
        <v>159</v>
      </c>
      <c r="C24" s="16" t="s">
        <v>71</v>
      </c>
      <c r="D24" s="16" t="s">
        <v>17</v>
      </c>
      <c r="E24" s="16">
        <v>150</v>
      </c>
      <c r="F24" s="17">
        <v>0</v>
      </c>
      <c r="G24" s="18">
        <f t="shared" si="0"/>
        <v>0</v>
      </c>
    </row>
    <row r="25" spans="1:7" ht="23" x14ac:dyDescent="0.35">
      <c r="A25" s="9">
        <v>24</v>
      </c>
      <c r="B25" s="6" t="s">
        <v>158</v>
      </c>
      <c r="C25" s="16">
        <v>1000</v>
      </c>
      <c r="D25" s="16" t="s">
        <v>17</v>
      </c>
      <c r="E25" s="16">
        <v>250</v>
      </c>
      <c r="F25" s="17">
        <v>0</v>
      </c>
      <c r="G25" s="18">
        <f t="shared" si="0"/>
        <v>0</v>
      </c>
    </row>
    <row r="26" spans="1:7" x14ac:dyDescent="0.35">
      <c r="A26" s="9">
        <v>25</v>
      </c>
      <c r="B26" s="7" t="s">
        <v>161</v>
      </c>
      <c r="C26" s="12">
        <v>190</v>
      </c>
      <c r="D26" s="16" t="s">
        <v>17</v>
      </c>
      <c r="E26" s="12">
        <v>5</v>
      </c>
      <c r="F26" s="17">
        <v>0</v>
      </c>
      <c r="G26" s="18">
        <f t="shared" si="0"/>
        <v>0</v>
      </c>
    </row>
    <row r="27" spans="1:7" ht="23" x14ac:dyDescent="0.35">
      <c r="A27" s="9">
        <v>26</v>
      </c>
      <c r="B27" s="6" t="s">
        <v>162</v>
      </c>
      <c r="C27" s="16" t="s">
        <v>86</v>
      </c>
      <c r="D27" s="16" t="s">
        <v>17</v>
      </c>
      <c r="E27" s="16">
        <v>200</v>
      </c>
      <c r="F27" s="17">
        <v>0</v>
      </c>
      <c r="G27" s="18">
        <f t="shared" si="0"/>
        <v>0</v>
      </c>
    </row>
    <row r="28" spans="1:7" ht="23" x14ac:dyDescent="0.35">
      <c r="A28" s="9">
        <v>27</v>
      </c>
      <c r="B28" s="6" t="s">
        <v>163</v>
      </c>
      <c r="C28" s="16" t="s">
        <v>78</v>
      </c>
      <c r="D28" s="16" t="s">
        <v>17</v>
      </c>
      <c r="E28" s="16">
        <v>40</v>
      </c>
      <c r="F28" s="17">
        <v>0</v>
      </c>
      <c r="G28" s="18">
        <f t="shared" si="0"/>
        <v>0</v>
      </c>
    </row>
    <row r="29" spans="1:7" ht="23" x14ac:dyDescent="0.35">
      <c r="A29" s="9">
        <v>28</v>
      </c>
      <c r="B29" s="6" t="s">
        <v>164</v>
      </c>
      <c r="C29" s="12" t="s">
        <v>217</v>
      </c>
      <c r="D29" s="16" t="s">
        <v>17</v>
      </c>
      <c r="E29" s="12">
        <v>5</v>
      </c>
      <c r="F29" s="17">
        <v>0</v>
      </c>
      <c r="G29" s="18">
        <f t="shared" si="0"/>
        <v>0</v>
      </c>
    </row>
    <row r="30" spans="1:7" x14ac:dyDescent="0.35">
      <c r="A30" s="9">
        <v>29</v>
      </c>
      <c r="B30" s="7" t="s">
        <v>165</v>
      </c>
      <c r="C30" s="16" t="s">
        <v>63</v>
      </c>
      <c r="D30" s="16" t="s">
        <v>17</v>
      </c>
      <c r="E30" s="12">
        <v>20</v>
      </c>
      <c r="F30" s="17">
        <v>0</v>
      </c>
      <c r="G30" s="18">
        <f t="shared" si="0"/>
        <v>0</v>
      </c>
    </row>
    <row r="31" spans="1:7" x14ac:dyDescent="0.35">
      <c r="A31" s="9">
        <v>30</v>
      </c>
      <c r="B31" s="7" t="s">
        <v>166</v>
      </c>
      <c r="C31" s="16" t="s">
        <v>218</v>
      </c>
      <c r="D31" s="16" t="s">
        <v>17</v>
      </c>
      <c r="E31" s="12">
        <v>20</v>
      </c>
      <c r="F31" s="17">
        <v>0</v>
      </c>
      <c r="G31" s="18">
        <f t="shared" si="0"/>
        <v>0</v>
      </c>
    </row>
    <row r="32" spans="1:7" ht="23" x14ac:dyDescent="0.35">
      <c r="A32" s="9">
        <v>31</v>
      </c>
      <c r="B32" s="6" t="s">
        <v>207</v>
      </c>
      <c r="C32" s="16" t="s">
        <v>87</v>
      </c>
      <c r="D32" s="16" t="s">
        <v>17</v>
      </c>
      <c r="E32" s="16">
        <v>130</v>
      </c>
      <c r="F32" s="17">
        <v>0</v>
      </c>
      <c r="G32" s="18">
        <f t="shared" si="0"/>
        <v>0</v>
      </c>
    </row>
    <row r="33" spans="1:7" x14ac:dyDescent="0.35">
      <c r="A33" s="9">
        <v>32</v>
      </c>
      <c r="B33" s="6" t="s">
        <v>88</v>
      </c>
      <c r="C33" s="12" t="s">
        <v>74</v>
      </c>
      <c r="D33" s="16" t="s">
        <v>17</v>
      </c>
      <c r="E33" s="16">
        <v>10</v>
      </c>
      <c r="F33" s="17">
        <v>0</v>
      </c>
      <c r="G33" s="18">
        <f t="shared" si="0"/>
        <v>0</v>
      </c>
    </row>
    <row r="34" spans="1:7" x14ac:dyDescent="0.35">
      <c r="A34" s="9">
        <v>33</v>
      </c>
      <c r="B34" s="6" t="s">
        <v>167</v>
      </c>
      <c r="C34" s="16" t="s">
        <v>219</v>
      </c>
      <c r="D34" s="16" t="s">
        <v>17</v>
      </c>
      <c r="E34" s="16">
        <v>6</v>
      </c>
      <c r="F34" s="17">
        <v>0</v>
      </c>
      <c r="G34" s="18">
        <f t="shared" si="0"/>
        <v>0</v>
      </c>
    </row>
    <row r="35" spans="1:7" ht="23" x14ac:dyDescent="0.35">
      <c r="A35" s="9">
        <v>34</v>
      </c>
      <c r="B35" s="6" t="s">
        <v>89</v>
      </c>
      <c r="C35" s="16" t="s">
        <v>215</v>
      </c>
      <c r="D35" s="16" t="s">
        <v>17</v>
      </c>
      <c r="E35" s="16">
        <v>10</v>
      </c>
      <c r="F35" s="17">
        <v>0</v>
      </c>
      <c r="G35" s="18">
        <f t="shared" si="0"/>
        <v>0</v>
      </c>
    </row>
    <row r="36" spans="1:7" x14ac:dyDescent="0.35">
      <c r="A36" s="9">
        <v>35</v>
      </c>
      <c r="B36" s="6" t="s">
        <v>168</v>
      </c>
      <c r="C36" s="16" t="s">
        <v>78</v>
      </c>
      <c r="D36" s="16" t="s">
        <v>17</v>
      </c>
      <c r="E36" s="16">
        <v>10</v>
      </c>
      <c r="F36" s="17">
        <v>0</v>
      </c>
      <c r="G36" s="18">
        <f t="shared" si="0"/>
        <v>0</v>
      </c>
    </row>
    <row r="37" spans="1:7" ht="23" x14ac:dyDescent="0.35">
      <c r="A37" s="9">
        <v>36</v>
      </c>
      <c r="B37" s="6" t="s">
        <v>90</v>
      </c>
      <c r="C37" s="16" t="s">
        <v>61</v>
      </c>
      <c r="D37" s="16" t="s">
        <v>17</v>
      </c>
      <c r="E37" s="16">
        <v>30</v>
      </c>
      <c r="F37" s="17">
        <v>0</v>
      </c>
      <c r="G37" s="18">
        <f t="shared" si="0"/>
        <v>0</v>
      </c>
    </row>
    <row r="38" spans="1:7" ht="23" x14ac:dyDescent="0.35">
      <c r="A38" s="9">
        <v>37</v>
      </c>
      <c r="B38" s="6" t="s">
        <v>169</v>
      </c>
      <c r="C38" s="16" t="s">
        <v>220</v>
      </c>
      <c r="D38" s="16" t="s">
        <v>17</v>
      </c>
      <c r="E38" s="16">
        <v>30</v>
      </c>
      <c r="F38" s="17">
        <v>0</v>
      </c>
      <c r="G38" s="18">
        <f t="shared" si="0"/>
        <v>0</v>
      </c>
    </row>
    <row r="39" spans="1:7" ht="23" x14ac:dyDescent="0.35">
      <c r="A39" s="9">
        <v>38</v>
      </c>
      <c r="B39" s="6" t="s">
        <v>170</v>
      </c>
      <c r="C39" s="16">
        <v>250</v>
      </c>
      <c r="D39" s="16" t="s">
        <v>17</v>
      </c>
      <c r="E39" s="16">
        <v>120</v>
      </c>
      <c r="F39" s="17">
        <v>0</v>
      </c>
      <c r="G39" s="18">
        <f t="shared" si="0"/>
        <v>0</v>
      </c>
    </row>
    <row r="40" spans="1:7" ht="23" x14ac:dyDescent="0.35">
      <c r="A40" s="9">
        <v>39</v>
      </c>
      <c r="B40" s="6" t="s">
        <v>91</v>
      </c>
      <c r="C40" s="16" t="s">
        <v>130</v>
      </c>
      <c r="D40" s="16" t="s">
        <v>17</v>
      </c>
      <c r="E40" s="16">
        <v>20</v>
      </c>
      <c r="F40" s="17">
        <v>0</v>
      </c>
      <c r="G40" s="18">
        <f t="shared" si="0"/>
        <v>0</v>
      </c>
    </row>
    <row r="41" spans="1:7" ht="23" x14ac:dyDescent="0.35">
      <c r="A41" s="9">
        <v>40</v>
      </c>
      <c r="B41" s="6" t="s">
        <v>92</v>
      </c>
      <c r="C41" s="16" t="s">
        <v>68</v>
      </c>
      <c r="D41" s="16" t="s">
        <v>17</v>
      </c>
      <c r="E41" s="16">
        <v>50</v>
      </c>
      <c r="F41" s="17">
        <v>0</v>
      </c>
      <c r="G41" s="18">
        <f t="shared" si="0"/>
        <v>0</v>
      </c>
    </row>
    <row r="42" spans="1:7" x14ac:dyDescent="0.35">
      <c r="A42" s="9">
        <v>41</v>
      </c>
      <c r="B42" s="6" t="s">
        <v>171</v>
      </c>
      <c r="C42" s="16" t="s">
        <v>93</v>
      </c>
      <c r="D42" s="16" t="s">
        <v>17</v>
      </c>
      <c r="E42" s="16">
        <v>20</v>
      </c>
      <c r="F42" s="17">
        <v>0</v>
      </c>
      <c r="G42" s="18">
        <f t="shared" si="0"/>
        <v>0</v>
      </c>
    </row>
    <row r="43" spans="1:7" x14ac:dyDescent="0.35">
      <c r="A43" s="9">
        <v>42</v>
      </c>
      <c r="B43" s="6" t="s">
        <v>94</v>
      </c>
      <c r="C43" s="16" t="s">
        <v>130</v>
      </c>
      <c r="D43" s="16" t="s">
        <v>17</v>
      </c>
      <c r="E43" s="16">
        <v>50</v>
      </c>
      <c r="F43" s="17">
        <v>0</v>
      </c>
      <c r="G43" s="18">
        <f t="shared" si="0"/>
        <v>0</v>
      </c>
    </row>
    <row r="44" spans="1:7" ht="23" x14ac:dyDescent="0.35">
      <c r="A44" s="9">
        <v>43</v>
      </c>
      <c r="B44" s="6" t="s">
        <v>172</v>
      </c>
      <c r="C44" s="16" t="s">
        <v>217</v>
      </c>
      <c r="D44" s="16" t="s">
        <v>17</v>
      </c>
      <c r="E44" s="16">
        <v>100</v>
      </c>
      <c r="F44" s="17">
        <v>0</v>
      </c>
      <c r="G44" s="18">
        <f t="shared" si="0"/>
        <v>0</v>
      </c>
    </row>
    <row r="45" spans="1:7" x14ac:dyDescent="0.35">
      <c r="A45" s="9">
        <v>44</v>
      </c>
      <c r="B45" s="7" t="s">
        <v>173</v>
      </c>
      <c r="C45" s="12" t="s">
        <v>78</v>
      </c>
      <c r="D45" s="16" t="s">
        <v>17</v>
      </c>
      <c r="E45" s="12">
        <v>2</v>
      </c>
      <c r="F45" s="17">
        <v>0</v>
      </c>
      <c r="G45" s="18">
        <f t="shared" si="0"/>
        <v>0</v>
      </c>
    </row>
    <row r="46" spans="1:7" x14ac:dyDescent="0.35">
      <c r="A46" s="9">
        <v>45</v>
      </c>
      <c r="B46" s="6" t="s">
        <v>174</v>
      </c>
      <c r="C46" s="16" t="s">
        <v>95</v>
      </c>
      <c r="D46" s="16" t="s">
        <v>17</v>
      </c>
      <c r="E46" s="16">
        <v>80</v>
      </c>
      <c r="F46" s="17">
        <v>0</v>
      </c>
      <c r="G46" s="18">
        <f t="shared" si="0"/>
        <v>0</v>
      </c>
    </row>
    <row r="47" spans="1:7" ht="23" x14ac:dyDescent="0.35">
      <c r="A47" s="9">
        <v>46</v>
      </c>
      <c r="B47" s="6" t="s">
        <v>176</v>
      </c>
      <c r="C47" s="16" t="s">
        <v>96</v>
      </c>
      <c r="D47" s="16" t="s">
        <v>17</v>
      </c>
      <c r="E47" s="16">
        <v>120</v>
      </c>
      <c r="F47" s="17">
        <v>0</v>
      </c>
      <c r="G47" s="18">
        <f t="shared" si="0"/>
        <v>0</v>
      </c>
    </row>
    <row r="48" spans="1:7" x14ac:dyDescent="0.35">
      <c r="A48" s="9">
        <v>47</v>
      </c>
      <c r="B48" s="6" t="s">
        <v>177</v>
      </c>
      <c r="C48" s="16" t="s">
        <v>181</v>
      </c>
      <c r="D48" s="16" t="s">
        <v>17</v>
      </c>
      <c r="E48" s="16">
        <v>150</v>
      </c>
      <c r="F48" s="17">
        <v>0</v>
      </c>
      <c r="G48" s="18">
        <f t="shared" si="0"/>
        <v>0</v>
      </c>
    </row>
    <row r="49" spans="1:7" x14ac:dyDescent="0.35">
      <c r="A49" s="9">
        <v>48</v>
      </c>
      <c r="B49" s="6" t="s">
        <v>178</v>
      </c>
      <c r="C49" s="16" t="s">
        <v>221</v>
      </c>
      <c r="D49" s="16" t="s">
        <v>17</v>
      </c>
      <c r="E49" s="16">
        <v>5</v>
      </c>
      <c r="F49" s="17">
        <v>0</v>
      </c>
      <c r="G49" s="18">
        <f t="shared" si="0"/>
        <v>0</v>
      </c>
    </row>
    <row r="50" spans="1:7" ht="23" x14ac:dyDescent="0.35">
      <c r="A50" s="9">
        <v>49</v>
      </c>
      <c r="B50" s="7" t="s">
        <v>179</v>
      </c>
      <c r="C50" s="16" t="s">
        <v>74</v>
      </c>
      <c r="D50" s="16" t="s">
        <v>17</v>
      </c>
      <c r="E50" s="16">
        <v>50</v>
      </c>
      <c r="F50" s="17">
        <v>0</v>
      </c>
      <c r="G50" s="18">
        <f t="shared" si="0"/>
        <v>0</v>
      </c>
    </row>
    <row r="51" spans="1:7" ht="23" x14ac:dyDescent="0.35">
      <c r="A51" s="9">
        <v>50</v>
      </c>
      <c r="B51" s="7" t="s">
        <v>180</v>
      </c>
      <c r="C51" s="16" t="s">
        <v>222</v>
      </c>
      <c r="D51" s="16" t="s">
        <v>17</v>
      </c>
      <c r="E51" s="16">
        <v>40</v>
      </c>
      <c r="F51" s="17">
        <v>0</v>
      </c>
      <c r="G51" s="18">
        <f t="shared" si="0"/>
        <v>0</v>
      </c>
    </row>
    <row r="52" spans="1:7" ht="23" x14ac:dyDescent="0.35">
      <c r="A52" s="9">
        <v>51</v>
      </c>
      <c r="B52" s="6" t="s">
        <v>182</v>
      </c>
      <c r="C52" s="16" t="s">
        <v>175</v>
      </c>
      <c r="D52" s="16" t="s">
        <v>17</v>
      </c>
      <c r="E52" s="16">
        <v>20</v>
      </c>
      <c r="F52" s="17">
        <v>0</v>
      </c>
      <c r="G52" s="18">
        <f t="shared" si="0"/>
        <v>0</v>
      </c>
    </row>
    <row r="53" spans="1:7" x14ac:dyDescent="0.35">
      <c r="A53" s="9">
        <v>52</v>
      </c>
      <c r="B53" s="6" t="s">
        <v>183</v>
      </c>
      <c r="C53" s="16" t="s">
        <v>223</v>
      </c>
      <c r="D53" s="16" t="s">
        <v>17</v>
      </c>
      <c r="E53" s="16">
        <v>300</v>
      </c>
      <c r="F53" s="17">
        <v>0</v>
      </c>
      <c r="G53" s="18">
        <f t="shared" si="0"/>
        <v>0</v>
      </c>
    </row>
    <row r="54" spans="1:7" x14ac:dyDescent="0.35">
      <c r="A54" s="9">
        <v>53</v>
      </c>
      <c r="B54" s="6" t="s">
        <v>184</v>
      </c>
      <c r="C54" s="16" t="s">
        <v>224</v>
      </c>
      <c r="D54" s="16" t="s">
        <v>17</v>
      </c>
      <c r="E54" s="16">
        <v>10</v>
      </c>
      <c r="F54" s="17">
        <v>0</v>
      </c>
      <c r="G54" s="18">
        <f t="shared" si="0"/>
        <v>0</v>
      </c>
    </row>
    <row r="55" spans="1:7" x14ac:dyDescent="0.35">
      <c r="A55" s="9">
        <v>54</v>
      </c>
      <c r="B55" s="6" t="s">
        <v>97</v>
      </c>
      <c r="C55" s="16" t="s">
        <v>225</v>
      </c>
      <c r="D55" s="16" t="s">
        <v>17</v>
      </c>
      <c r="E55" s="16">
        <v>20</v>
      </c>
      <c r="F55" s="17">
        <v>0</v>
      </c>
      <c r="G55" s="18">
        <f t="shared" si="0"/>
        <v>0</v>
      </c>
    </row>
    <row r="56" spans="1:7" x14ac:dyDescent="0.35">
      <c r="A56" s="9">
        <v>55</v>
      </c>
      <c r="B56" s="6" t="s">
        <v>185</v>
      </c>
      <c r="C56" s="16" t="s">
        <v>226</v>
      </c>
      <c r="D56" s="16" t="s">
        <v>17</v>
      </c>
      <c r="E56" s="16">
        <v>50</v>
      </c>
      <c r="F56" s="17">
        <v>0</v>
      </c>
      <c r="G56" s="18">
        <f t="shared" si="0"/>
        <v>0</v>
      </c>
    </row>
    <row r="57" spans="1:7" x14ac:dyDescent="0.35">
      <c r="A57" s="9">
        <v>56</v>
      </c>
      <c r="B57" s="6" t="s">
        <v>186</v>
      </c>
      <c r="C57" s="16" t="s">
        <v>61</v>
      </c>
      <c r="D57" s="16" t="s">
        <v>17</v>
      </c>
      <c r="E57" s="16">
        <v>100</v>
      </c>
      <c r="F57" s="17">
        <v>0</v>
      </c>
      <c r="G57" s="18">
        <f t="shared" si="0"/>
        <v>0</v>
      </c>
    </row>
    <row r="58" spans="1:7" x14ac:dyDescent="0.35">
      <c r="A58" s="9">
        <v>57</v>
      </c>
      <c r="B58" s="6" t="s">
        <v>187</v>
      </c>
      <c r="C58" s="16" t="s">
        <v>60</v>
      </c>
      <c r="D58" s="16" t="s">
        <v>17</v>
      </c>
      <c r="E58" s="16">
        <v>10</v>
      </c>
      <c r="F58" s="17">
        <v>0</v>
      </c>
      <c r="G58" s="18">
        <f t="shared" si="0"/>
        <v>0</v>
      </c>
    </row>
    <row r="59" spans="1:7" ht="23" x14ac:dyDescent="0.35">
      <c r="A59" s="9">
        <v>58</v>
      </c>
      <c r="B59" s="6" t="s">
        <v>188</v>
      </c>
      <c r="C59" s="16" t="s">
        <v>227</v>
      </c>
      <c r="D59" s="16" t="s">
        <v>17</v>
      </c>
      <c r="E59" s="16">
        <v>24</v>
      </c>
      <c r="F59" s="17">
        <v>0</v>
      </c>
      <c r="G59" s="18">
        <f t="shared" si="0"/>
        <v>0</v>
      </c>
    </row>
    <row r="60" spans="1:7" x14ac:dyDescent="0.35">
      <c r="A60" s="9">
        <v>59</v>
      </c>
      <c r="B60" s="6" t="s">
        <v>189</v>
      </c>
      <c r="C60" s="16" t="s">
        <v>228</v>
      </c>
      <c r="D60" s="16" t="s">
        <v>17</v>
      </c>
      <c r="E60" s="16">
        <v>50</v>
      </c>
      <c r="F60" s="17">
        <v>0</v>
      </c>
      <c r="G60" s="18">
        <f t="shared" si="0"/>
        <v>0</v>
      </c>
    </row>
    <row r="61" spans="1:7" x14ac:dyDescent="0.35">
      <c r="A61" s="9">
        <v>60</v>
      </c>
      <c r="B61" s="6" t="s">
        <v>209</v>
      </c>
      <c r="C61" s="16" t="s">
        <v>229</v>
      </c>
      <c r="D61" s="16" t="s">
        <v>17</v>
      </c>
      <c r="E61" s="16">
        <v>50</v>
      </c>
      <c r="F61" s="17">
        <v>0</v>
      </c>
      <c r="G61" s="18">
        <f t="shared" si="0"/>
        <v>0</v>
      </c>
    </row>
    <row r="62" spans="1:7" x14ac:dyDescent="0.35">
      <c r="A62" s="9">
        <v>61</v>
      </c>
      <c r="B62" s="6" t="s">
        <v>190</v>
      </c>
      <c r="C62" s="16" t="s">
        <v>230</v>
      </c>
      <c r="D62" s="16" t="s">
        <v>17</v>
      </c>
      <c r="E62" s="16">
        <v>20</v>
      </c>
      <c r="F62" s="17">
        <v>0</v>
      </c>
      <c r="G62" s="18">
        <f t="shared" si="0"/>
        <v>0</v>
      </c>
    </row>
    <row r="63" spans="1:7" x14ac:dyDescent="0.35">
      <c r="A63" s="9">
        <v>62</v>
      </c>
      <c r="B63" s="6" t="s">
        <v>210</v>
      </c>
      <c r="C63" s="16" t="s">
        <v>77</v>
      </c>
      <c r="D63" s="16" t="s">
        <v>17</v>
      </c>
      <c r="E63" s="16">
        <v>3</v>
      </c>
      <c r="F63" s="17">
        <v>0</v>
      </c>
      <c r="G63" s="18">
        <f t="shared" si="0"/>
        <v>0</v>
      </c>
    </row>
    <row r="64" spans="1:7" x14ac:dyDescent="0.35">
      <c r="A64" s="9">
        <v>63</v>
      </c>
      <c r="B64" s="6" t="s">
        <v>191</v>
      </c>
      <c r="C64" s="16" t="s">
        <v>98</v>
      </c>
      <c r="D64" s="16" t="s">
        <v>17</v>
      </c>
      <c r="E64" s="16">
        <v>80</v>
      </c>
      <c r="F64" s="17">
        <v>0</v>
      </c>
      <c r="G64" s="18">
        <f t="shared" si="0"/>
        <v>0</v>
      </c>
    </row>
    <row r="65" spans="1:7" x14ac:dyDescent="0.35">
      <c r="A65" s="9">
        <v>64</v>
      </c>
      <c r="B65" s="6" t="s">
        <v>192</v>
      </c>
      <c r="C65" s="16" t="s">
        <v>122</v>
      </c>
      <c r="D65" s="16" t="s">
        <v>17</v>
      </c>
      <c r="E65" s="16">
        <v>80</v>
      </c>
      <c r="F65" s="17">
        <v>0</v>
      </c>
      <c r="G65" s="18">
        <f t="shared" si="0"/>
        <v>0</v>
      </c>
    </row>
    <row r="66" spans="1:7" x14ac:dyDescent="0.35">
      <c r="A66" s="9">
        <v>65</v>
      </c>
      <c r="B66" s="6" t="s">
        <v>193</v>
      </c>
      <c r="C66" s="16" t="s">
        <v>130</v>
      </c>
      <c r="D66" s="16" t="s">
        <v>17</v>
      </c>
      <c r="E66" s="16">
        <v>30</v>
      </c>
      <c r="F66" s="17">
        <v>0</v>
      </c>
      <c r="G66" s="18">
        <f t="shared" ref="G66:G75" si="1">E66*F66</f>
        <v>0</v>
      </c>
    </row>
    <row r="67" spans="1:7" x14ac:dyDescent="0.35">
      <c r="A67" s="9">
        <v>66</v>
      </c>
      <c r="B67" s="31" t="s">
        <v>195</v>
      </c>
      <c r="C67" s="39" t="s">
        <v>68</v>
      </c>
      <c r="D67" s="16" t="s">
        <v>17</v>
      </c>
      <c r="E67" s="26">
        <v>30</v>
      </c>
      <c r="F67" s="17">
        <v>0</v>
      </c>
      <c r="G67" s="18">
        <f t="shared" si="1"/>
        <v>0</v>
      </c>
    </row>
    <row r="68" spans="1:7" x14ac:dyDescent="0.35">
      <c r="A68" s="9">
        <v>67</v>
      </c>
      <c r="B68" s="31" t="s">
        <v>196</v>
      </c>
      <c r="C68" s="39" t="s">
        <v>78</v>
      </c>
      <c r="D68" s="16" t="s">
        <v>17</v>
      </c>
      <c r="E68" s="26">
        <v>40</v>
      </c>
      <c r="F68" s="17">
        <v>0</v>
      </c>
      <c r="G68" s="18">
        <f t="shared" si="1"/>
        <v>0</v>
      </c>
    </row>
    <row r="69" spans="1:7" x14ac:dyDescent="0.35">
      <c r="A69" s="9">
        <v>68</v>
      </c>
      <c r="B69" s="31" t="s">
        <v>197</v>
      </c>
      <c r="C69" s="39" t="s">
        <v>217</v>
      </c>
      <c r="D69" s="16" t="s">
        <v>17</v>
      </c>
      <c r="E69" s="26">
        <v>20</v>
      </c>
      <c r="F69" s="17">
        <v>0</v>
      </c>
      <c r="G69" s="18">
        <f t="shared" si="1"/>
        <v>0</v>
      </c>
    </row>
    <row r="70" spans="1:7" x14ac:dyDescent="0.35">
      <c r="A70" s="9">
        <v>69</v>
      </c>
      <c r="B70" s="31" t="s">
        <v>198</v>
      </c>
      <c r="C70" s="39" t="s">
        <v>231</v>
      </c>
      <c r="D70" s="16" t="s">
        <v>17</v>
      </c>
      <c r="E70" s="26">
        <v>40</v>
      </c>
      <c r="F70" s="17">
        <v>0</v>
      </c>
      <c r="G70" s="18">
        <f t="shared" si="1"/>
        <v>0</v>
      </c>
    </row>
    <row r="71" spans="1:7" x14ac:dyDescent="0.35">
      <c r="A71" s="9">
        <v>70</v>
      </c>
      <c r="B71" s="31" t="s">
        <v>199</v>
      </c>
      <c r="C71" s="39" t="s">
        <v>232</v>
      </c>
      <c r="D71" s="16" t="s">
        <v>17</v>
      </c>
      <c r="E71" s="26">
        <v>10</v>
      </c>
      <c r="F71" s="17">
        <v>0</v>
      </c>
      <c r="G71" s="18">
        <f t="shared" si="1"/>
        <v>0</v>
      </c>
    </row>
    <row r="72" spans="1:7" x14ac:dyDescent="0.35">
      <c r="A72" s="9">
        <v>71</v>
      </c>
      <c r="B72" s="31" t="s">
        <v>200</v>
      </c>
      <c r="C72" s="39" t="s">
        <v>68</v>
      </c>
      <c r="D72" s="16" t="s">
        <v>17</v>
      </c>
      <c r="E72" s="26">
        <v>10</v>
      </c>
      <c r="F72" s="17">
        <v>0</v>
      </c>
      <c r="G72" s="18">
        <f t="shared" si="1"/>
        <v>0</v>
      </c>
    </row>
    <row r="73" spans="1:7" x14ac:dyDescent="0.35">
      <c r="A73" s="9">
        <v>72</v>
      </c>
      <c r="B73" s="31" t="s">
        <v>201</v>
      </c>
      <c r="C73" s="39" t="s">
        <v>215</v>
      </c>
      <c r="D73" s="16" t="s">
        <v>17</v>
      </c>
      <c r="E73" s="26">
        <v>140</v>
      </c>
      <c r="F73" s="17">
        <v>0</v>
      </c>
      <c r="G73" s="18">
        <f t="shared" si="1"/>
        <v>0</v>
      </c>
    </row>
    <row r="74" spans="1:7" x14ac:dyDescent="0.35">
      <c r="A74" s="9">
        <v>73</v>
      </c>
      <c r="B74" s="31" t="s">
        <v>202</v>
      </c>
      <c r="C74" s="39" t="s">
        <v>194</v>
      </c>
      <c r="D74" s="16" t="s">
        <v>17</v>
      </c>
      <c r="E74" s="26">
        <v>20</v>
      </c>
      <c r="F74" s="17">
        <v>0</v>
      </c>
      <c r="G74" s="18">
        <f t="shared" si="1"/>
        <v>0</v>
      </c>
    </row>
    <row r="75" spans="1:7" x14ac:dyDescent="0.35">
      <c r="A75" s="9">
        <v>74</v>
      </c>
      <c r="B75" s="31" t="s">
        <v>208</v>
      </c>
      <c r="C75" s="39" t="s">
        <v>215</v>
      </c>
      <c r="D75" s="16" t="s">
        <v>17</v>
      </c>
      <c r="E75" s="26">
        <v>10</v>
      </c>
      <c r="F75" s="17">
        <v>0</v>
      </c>
      <c r="G75" s="18">
        <f t="shared" si="1"/>
        <v>0</v>
      </c>
    </row>
    <row r="76" spans="1:7" x14ac:dyDescent="0.35">
      <c r="A76" s="49" t="s">
        <v>118</v>
      </c>
      <c r="B76" s="50"/>
      <c r="C76" s="50"/>
      <c r="D76" s="50"/>
      <c r="E76" s="50"/>
      <c r="F76" s="50"/>
      <c r="G76" s="20">
        <f>SUM(G2:G75)</f>
        <v>0</v>
      </c>
    </row>
  </sheetData>
  <sheetProtection algorithmName="SHA-512" hashValue="mVwQl1/uzPRUYcZJhsGw2rwPoV2bQtCcFp2f0at5JJ9kK/4GHZBCPOqxzTlWCMwLRz7OQgyi6JJAT8P/6P7cZw==" saltValue="8MV85cWpB7HRxJeHrmTbyg==" spinCount="100000" sheet="1" objects="1" scenarios="1"/>
  <mergeCells count="1">
    <mergeCell ref="A76:F7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topLeftCell="A2" workbookViewId="0">
      <selection activeCell="F5" sqref="F5"/>
    </sheetView>
  </sheetViews>
  <sheetFormatPr defaultRowHeight="14.5" x14ac:dyDescent="0.35"/>
  <cols>
    <col min="1" max="1" width="4" customWidth="1"/>
    <col min="2" max="2" width="109.54296875" customWidth="1"/>
    <col min="3" max="3" width="11" customWidth="1"/>
    <col min="4" max="4" width="6.1796875" bestFit="1" customWidth="1"/>
    <col min="5" max="5" width="5.81640625" bestFit="1" customWidth="1"/>
    <col min="6" max="6" width="13.81640625" bestFit="1" customWidth="1"/>
    <col min="7" max="7" width="11" customWidth="1"/>
  </cols>
  <sheetData>
    <row r="1" spans="1:7" ht="34.5" x14ac:dyDescent="0.35">
      <c r="A1" s="13" t="s">
        <v>0</v>
      </c>
      <c r="B1" s="14" t="s">
        <v>1</v>
      </c>
      <c r="C1" s="13" t="s">
        <v>75</v>
      </c>
      <c r="D1" s="14" t="s">
        <v>2</v>
      </c>
      <c r="E1" s="14" t="s">
        <v>58</v>
      </c>
      <c r="F1" s="15" t="s">
        <v>15</v>
      </c>
      <c r="G1" s="15" t="s">
        <v>16</v>
      </c>
    </row>
    <row r="2" spans="1:7" ht="23" x14ac:dyDescent="0.35">
      <c r="A2" s="11">
        <v>1</v>
      </c>
      <c r="B2" s="6" t="s">
        <v>101</v>
      </c>
      <c r="C2" s="16" t="s">
        <v>102</v>
      </c>
      <c r="D2" s="16" t="s">
        <v>17</v>
      </c>
      <c r="E2" s="16">
        <v>25</v>
      </c>
      <c r="F2" s="17">
        <v>0</v>
      </c>
      <c r="G2" s="18">
        <f t="shared" ref="G2:G14" si="0">E2*F2</f>
        <v>0</v>
      </c>
    </row>
    <row r="3" spans="1:7" ht="23" x14ac:dyDescent="0.35">
      <c r="A3" s="11">
        <v>2</v>
      </c>
      <c r="B3" s="6" t="s">
        <v>103</v>
      </c>
      <c r="C3" s="16" t="s">
        <v>102</v>
      </c>
      <c r="D3" s="16" t="s">
        <v>17</v>
      </c>
      <c r="E3" s="16">
        <v>15</v>
      </c>
      <c r="F3" s="17">
        <v>0</v>
      </c>
      <c r="G3" s="18">
        <f t="shared" si="0"/>
        <v>0</v>
      </c>
    </row>
    <row r="4" spans="1:7" ht="23" x14ac:dyDescent="0.35">
      <c r="A4" s="11">
        <v>3</v>
      </c>
      <c r="B4" s="6" t="s">
        <v>111</v>
      </c>
      <c r="C4" s="16" t="s">
        <v>102</v>
      </c>
      <c r="D4" s="16" t="s">
        <v>17</v>
      </c>
      <c r="E4" s="16">
        <v>30</v>
      </c>
      <c r="F4" s="17">
        <v>0</v>
      </c>
      <c r="G4" s="18">
        <f t="shared" si="0"/>
        <v>0</v>
      </c>
    </row>
    <row r="5" spans="1:7" ht="23" x14ac:dyDescent="0.35">
      <c r="A5" s="11">
        <v>4</v>
      </c>
      <c r="B5" s="6" t="s">
        <v>112</v>
      </c>
      <c r="C5" s="16" t="s">
        <v>104</v>
      </c>
      <c r="D5" s="16" t="s">
        <v>17</v>
      </c>
      <c r="E5" s="16">
        <v>25</v>
      </c>
      <c r="F5" s="17">
        <v>0</v>
      </c>
      <c r="G5" s="18">
        <f t="shared" si="0"/>
        <v>0</v>
      </c>
    </row>
    <row r="6" spans="1:7" ht="23" x14ac:dyDescent="0.35">
      <c r="A6" s="11">
        <v>5</v>
      </c>
      <c r="B6" s="6" t="s">
        <v>113</v>
      </c>
      <c r="C6" s="16" t="s">
        <v>102</v>
      </c>
      <c r="D6" s="16" t="s">
        <v>17</v>
      </c>
      <c r="E6" s="16">
        <v>20</v>
      </c>
      <c r="F6" s="17">
        <v>0</v>
      </c>
      <c r="G6" s="18">
        <f t="shared" si="0"/>
        <v>0</v>
      </c>
    </row>
    <row r="7" spans="1:7" ht="23" x14ac:dyDescent="0.35">
      <c r="A7" s="11">
        <v>6</v>
      </c>
      <c r="B7" s="6" t="s">
        <v>134</v>
      </c>
      <c r="C7" s="16" t="s">
        <v>102</v>
      </c>
      <c r="D7" s="16" t="s">
        <v>17</v>
      </c>
      <c r="E7" s="16">
        <v>80</v>
      </c>
      <c r="F7" s="17">
        <v>0</v>
      </c>
      <c r="G7" s="18">
        <f t="shared" si="0"/>
        <v>0</v>
      </c>
    </row>
    <row r="8" spans="1:7" x14ac:dyDescent="0.35">
      <c r="A8" s="11">
        <v>7</v>
      </c>
      <c r="B8" s="6" t="s">
        <v>105</v>
      </c>
      <c r="C8" s="16" t="s">
        <v>102</v>
      </c>
      <c r="D8" s="16" t="s">
        <v>17</v>
      </c>
      <c r="E8" s="16">
        <v>30</v>
      </c>
      <c r="F8" s="17">
        <v>0</v>
      </c>
      <c r="G8" s="18">
        <f t="shared" si="0"/>
        <v>0</v>
      </c>
    </row>
    <row r="9" spans="1:7" ht="23" x14ac:dyDescent="0.35">
      <c r="A9" s="11">
        <v>8</v>
      </c>
      <c r="B9" s="6" t="s">
        <v>106</v>
      </c>
      <c r="C9" s="16" t="s">
        <v>102</v>
      </c>
      <c r="D9" s="16" t="s">
        <v>17</v>
      </c>
      <c r="E9" s="16">
        <v>250</v>
      </c>
      <c r="F9" s="17">
        <v>0</v>
      </c>
      <c r="G9" s="18">
        <f t="shared" si="0"/>
        <v>0</v>
      </c>
    </row>
    <row r="10" spans="1:7" ht="34.5" x14ac:dyDescent="0.35">
      <c r="A10" s="11">
        <v>9</v>
      </c>
      <c r="B10" s="6" t="s">
        <v>107</v>
      </c>
      <c r="C10" s="16" t="s">
        <v>102</v>
      </c>
      <c r="D10" s="16" t="s">
        <v>17</v>
      </c>
      <c r="E10" s="16">
        <v>150</v>
      </c>
      <c r="F10" s="17">
        <v>0</v>
      </c>
      <c r="G10" s="18">
        <f t="shared" si="0"/>
        <v>0</v>
      </c>
    </row>
    <row r="11" spans="1:7" ht="23" x14ac:dyDescent="0.35">
      <c r="A11" s="11">
        <v>10</v>
      </c>
      <c r="B11" s="6" t="s">
        <v>108</v>
      </c>
      <c r="C11" s="16" t="s">
        <v>102</v>
      </c>
      <c r="D11" s="16" t="s">
        <v>17</v>
      </c>
      <c r="E11" s="16">
        <v>20</v>
      </c>
      <c r="F11" s="17">
        <v>0</v>
      </c>
      <c r="G11" s="18">
        <f t="shared" si="0"/>
        <v>0</v>
      </c>
    </row>
    <row r="12" spans="1:7" ht="23" x14ac:dyDescent="0.35">
      <c r="A12" s="11">
        <v>11</v>
      </c>
      <c r="B12" s="6" t="s">
        <v>109</v>
      </c>
      <c r="C12" s="16" t="s">
        <v>102</v>
      </c>
      <c r="D12" s="16" t="s">
        <v>17</v>
      </c>
      <c r="E12" s="16">
        <v>130</v>
      </c>
      <c r="F12" s="17">
        <v>0</v>
      </c>
      <c r="G12" s="18">
        <f t="shared" si="0"/>
        <v>0</v>
      </c>
    </row>
    <row r="13" spans="1:7" ht="23" x14ac:dyDescent="0.35">
      <c r="A13" s="11">
        <v>12</v>
      </c>
      <c r="B13" s="6" t="s">
        <v>110</v>
      </c>
      <c r="C13" s="16" t="s">
        <v>102</v>
      </c>
      <c r="D13" s="16" t="s">
        <v>17</v>
      </c>
      <c r="E13" s="16">
        <v>30</v>
      </c>
      <c r="F13" s="17">
        <v>0</v>
      </c>
      <c r="G13" s="18">
        <f t="shared" si="0"/>
        <v>0</v>
      </c>
    </row>
    <row r="14" spans="1:7" ht="23" x14ac:dyDescent="0.35">
      <c r="A14" s="11">
        <v>13</v>
      </c>
      <c r="B14" s="6" t="s">
        <v>114</v>
      </c>
      <c r="C14" s="16" t="s">
        <v>102</v>
      </c>
      <c r="D14" s="16" t="s">
        <v>17</v>
      </c>
      <c r="E14" s="16">
        <v>120</v>
      </c>
      <c r="F14" s="17">
        <v>0</v>
      </c>
      <c r="G14" s="18">
        <f t="shared" si="0"/>
        <v>0</v>
      </c>
    </row>
    <row r="15" spans="1:7" x14ac:dyDescent="0.35">
      <c r="A15" s="49" t="s">
        <v>118</v>
      </c>
      <c r="B15" s="50"/>
      <c r="C15" s="50"/>
      <c r="D15" s="50"/>
      <c r="E15" s="50"/>
      <c r="F15" s="50"/>
      <c r="G15" s="21">
        <f>SUM(G2:G14)</f>
        <v>0</v>
      </c>
    </row>
  </sheetData>
  <sheetProtection algorithmName="SHA-512" hashValue="E+0XD4aejTuBbcalmed0b1H0vKbT5FFayK8tz3SPei8Ug0GHSvuuQmuaK9AmbQo7CQnsakAPUbwHlzTrtoNffg==" saltValue="AYhwfJQODvWq+6um1015MA==" spinCount="100000" sheet="1" objects="1" scenarios="1"/>
  <mergeCells count="1">
    <mergeCell ref="A15:F15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B1" workbookViewId="0">
      <selection activeCell="E3" sqref="E3"/>
    </sheetView>
  </sheetViews>
  <sheetFormatPr defaultRowHeight="14.5" x14ac:dyDescent="0.35"/>
  <cols>
    <col min="1" max="1" width="4.453125" customWidth="1"/>
    <col min="2" max="2" width="129.54296875" customWidth="1"/>
    <col min="3" max="3" width="6.1796875" bestFit="1" customWidth="1"/>
    <col min="4" max="4" width="5.81640625" bestFit="1" customWidth="1"/>
    <col min="5" max="5" width="13.81640625" bestFit="1" customWidth="1"/>
    <col min="6" max="6" width="9.26953125" bestFit="1" customWidth="1"/>
  </cols>
  <sheetData>
    <row r="1" spans="1:6" ht="34.5" x14ac:dyDescent="0.35">
      <c r="A1" s="23" t="s">
        <v>0</v>
      </c>
      <c r="B1" s="24" t="s">
        <v>1</v>
      </c>
      <c r="C1" s="23" t="s">
        <v>2</v>
      </c>
      <c r="D1" s="23" t="s">
        <v>58</v>
      </c>
      <c r="E1" s="15" t="s">
        <v>15</v>
      </c>
      <c r="F1" s="15" t="s">
        <v>16</v>
      </c>
    </row>
    <row r="2" spans="1:6" ht="69" x14ac:dyDescent="0.35">
      <c r="A2" s="12">
        <v>1</v>
      </c>
      <c r="B2" s="7" t="s">
        <v>123</v>
      </c>
      <c r="C2" s="12" t="s">
        <v>4</v>
      </c>
      <c r="D2" s="12">
        <v>150</v>
      </c>
      <c r="E2" s="17">
        <v>0</v>
      </c>
      <c r="F2" s="18">
        <f t="shared" ref="F2:F3" si="0">D2*E2</f>
        <v>0</v>
      </c>
    </row>
    <row r="3" spans="1:6" x14ac:dyDescent="0.35">
      <c r="A3" s="12">
        <v>2</v>
      </c>
      <c r="B3" s="7" t="s">
        <v>133</v>
      </c>
      <c r="C3" s="12" t="s">
        <v>4</v>
      </c>
      <c r="D3" s="12">
        <v>140</v>
      </c>
      <c r="E3" s="17">
        <v>0</v>
      </c>
      <c r="F3" s="18">
        <f t="shared" si="0"/>
        <v>0</v>
      </c>
    </row>
    <row r="4" spans="1:6" x14ac:dyDescent="0.35">
      <c r="A4" s="49" t="s">
        <v>118</v>
      </c>
      <c r="B4" s="50"/>
      <c r="C4" s="50"/>
      <c r="D4" s="50"/>
      <c r="E4" s="50"/>
      <c r="F4" s="21">
        <f>SUM(F2:F3)</f>
        <v>0</v>
      </c>
    </row>
  </sheetData>
  <sheetProtection algorithmName="SHA-512" hashValue="TJa3Gz+Us8dROJP4WUOuqCRs5RRRuzfJeAldL0utcUxKeZdO/6GUegbvFL1gHHTbGvaAOYtfuIE9o9zVPyImlw==" saltValue="btLWQpPYHf/ong33AHKwTA==" spinCount="100000" sheet="1" objects="1" scenarios="1"/>
  <mergeCells count="1">
    <mergeCell ref="A4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0"/>
  <sheetViews>
    <sheetView topLeftCell="A4" zoomScale="94" zoomScaleNormal="94" workbookViewId="0">
      <selection activeCell="F4" sqref="F4"/>
    </sheetView>
  </sheetViews>
  <sheetFormatPr defaultRowHeight="14.5" x14ac:dyDescent="0.35"/>
  <cols>
    <col min="1" max="1" width="4.453125" customWidth="1"/>
    <col min="2" max="2" width="103.1796875" customWidth="1"/>
    <col min="3" max="3" width="10.453125" customWidth="1"/>
    <col min="4" max="4" width="8" customWidth="1"/>
    <col min="5" max="5" width="5.81640625" bestFit="1" customWidth="1"/>
    <col min="6" max="6" width="13.81640625" bestFit="1" customWidth="1"/>
    <col min="7" max="7" width="9.26953125" bestFit="1" customWidth="1"/>
  </cols>
  <sheetData>
    <row r="1" spans="1:7" ht="34.5" x14ac:dyDescent="0.35">
      <c r="A1" s="23" t="s">
        <v>0</v>
      </c>
      <c r="B1" s="23" t="s">
        <v>1</v>
      </c>
      <c r="C1" s="23" t="s">
        <v>75</v>
      </c>
      <c r="D1" s="23" t="s">
        <v>2</v>
      </c>
      <c r="E1" s="23" t="s">
        <v>58</v>
      </c>
      <c r="F1" s="15" t="s">
        <v>15</v>
      </c>
      <c r="G1" s="15" t="s">
        <v>16</v>
      </c>
    </row>
    <row r="2" spans="1:7" ht="172.5" x14ac:dyDescent="0.35">
      <c r="A2" s="12">
        <v>1</v>
      </c>
      <c r="B2" s="7" t="s">
        <v>135</v>
      </c>
      <c r="C2" s="12" t="s">
        <v>100</v>
      </c>
      <c r="D2" s="12" t="s">
        <v>17</v>
      </c>
      <c r="E2" s="12">
        <v>1500</v>
      </c>
      <c r="F2" s="17">
        <v>0</v>
      </c>
      <c r="G2" s="18">
        <f t="shared" ref="G2:G9" si="0">E2*F2</f>
        <v>0</v>
      </c>
    </row>
    <row r="3" spans="1:7" ht="161" x14ac:dyDescent="0.35">
      <c r="A3" s="12">
        <v>2</v>
      </c>
      <c r="B3" s="7" t="s">
        <v>136</v>
      </c>
      <c r="C3" s="12" t="s">
        <v>115</v>
      </c>
      <c r="D3" s="12" t="s">
        <v>17</v>
      </c>
      <c r="E3" s="12">
        <v>480</v>
      </c>
      <c r="F3" s="17">
        <v>0</v>
      </c>
      <c r="G3" s="18">
        <f t="shared" si="0"/>
        <v>0</v>
      </c>
    </row>
    <row r="4" spans="1:7" ht="161" x14ac:dyDescent="0.35">
      <c r="A4" s="12">
        <v>3</v>
      </c>
      <c r="B4" s="7" t="s">
        <v>137</v>
      </c>
      <c r="C4" s="12" t="s">
        <v>78</v>
      </c>
      <c r="D4" s="12" t="s">
        <v>17</v>
      </c>
      <c r="E4" s="12">
        <v>350</v>
      </c>
      <c r="F4" s="17">
        <v>0</v>
      </c>
      <c r="G4" s="18">
        <f t="shared" si="0"/>
        <v>0</v>
      </c>
    </row>
    <row r="5" spans="1:7" ht="149.5" x14ac:dyDescent="0.35">
      <c r="A5" s="12">
        <v>4</v>
      </c>
      <c r="B5" s="7" t="s">
        <v>138</v>
      </c>
      <c r="C5" s="12" t="s">
        <v>116</v>
      </c>
      <c r="D5" s="12" t="s">
        <v>17</v>
      </c>
      <c r="E5" s="12">
        <v>700</v>
      </c>
      <c r="F5" s="17">
        <v>0</v>
      </c>
      <c r="G5" s="18">
        <f t="shared" si="0"/>
        <v>0</v>
      </c>
    </row>
    <row r="6" spans="1:7" ht="149.5" x14ac:dyDescent="0.35">
      <c r="A6" s="12">
        <v>5</v>
      </c>
      <c r="B6" s="7" t="s">
        <v>139</v>
      </c>
      <c r="C6" s="12" t="s">
        <v>61</v>
      </c>
      <c r="D6" s="12" t="s">
        <v>17</v>
      </c>
      <c r="E6" s="12">
        <v>440</v>
      </c>
      <c r="F6" s="17">
        <v>0</v>
      </c>
      <c r="G6" s="18">
        <f t="shared" si="0"/>
        <v>0</v>
      </c>
    </row>
    <row r="7" spans="1:7" ht="149.5" x14ac:dyDescent="0.35">
      <c r="A7" s="12">
        <v>6</v>
      </c>
      <c r="B7" s="7" t="s">
        <v>140</v>
      </c>
      <c r="C7" s="12" t="s">
        <v>78</v>
      </c>
      <c r="D7" s="12" t="s">
        <v>17</v>
      </c>
      <c r="E7" s="12">
        <v>350</v>
      </c>
      <c r="F7" s="17">
        <v>0</v>
      </c>
      <c r="G7" s="18">
        <f t="shared" si="0"/>
        <v>0</v>
      </c>
    </row>
    <row r="8" spans="1:7" ht="126.5" x14ac:dyDescent="0.35">
      <c r="A8" s="12">
        <v>7</v>
      </c>
      <c r="B8" s="7" t="s">
        <v>141</v>
      </c>
      <c r="C8" s="12" t="s">
        <v>117</v>
      </c>
      <c r="D8" s="12" t="s">
        <v>17</v>
      </c>
      <c r="E8" s="12">
        <v>100</v>
      </c>
      <c r="F8" s="17">
        <v>0</v>
      </c>
      <c r="G8" s="18">
        <f t="shared" si="0"/>
        <v>0</v>
      </c>
    </row>
    <row r="9" spans="1:7" ht="126.5" x14ac:dyDescent="0.35">
      <c r="A9" s="12">
        <v>8</v>
      </c>
      <c r="B9" s="7" t="s">
        <v>142</v>
      </c>
      <c r="C9" s="12" t="s">
        <v>117</v>
      </c>
      <c r="D9" s="12" t="s">
        <v>17</v>
      </c>
      <c r="E9" s="12">
        <v>100</v>
      </c>
      <c r="F9" s="17">
        <v>0</v>
      </c>
      <c r="G9" s="18">
        <f t="shared" si="0"/>
        <v>0</v>
      </c>
    </row>
    <row r="10" spans="1:7" x14ac:dyDescent="0.35">
      <c r="A10" s="49" t="s">
        <v>118</v>
      </c>
      <c r="B10" s="50"/>
      <c r="C10" s="50"/>
      <c r="D10" s="50"/>
      <c r="E10" s="50"/>
      <c r="F10" s="50"/>
      <c r="G10" s="20">
        <f>SUM(G2:G9)</f>
        <v>0</v>
      </c>
    </row>
  </sheetData>
  <sheetProtection algorithmName="SHA-512" hashValue="KQP+2YgyqdnCkXW0ti7wvj1zj2OKkDG0nO7lmWf6bbR45G8BJjfbLaxwAS2wGJxKkZJBz/aiZBs72nCg9LA/xA==" saltValue="waium9x0RQFZzBSRdbhB4A==" spinCount="100000" sheet="1" objects="1" scenarios="1"/>
  <mergeCells count="1">
    <mergeCell ref="A10:F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"/>
  <sheetViews>
    <sheetView workbookViewId="0">
      <selection activeCell="F2" sqref="F2"/>
    </sheetView>
  </sheetViews>
  <sheetFormatPr defaultRowHeight="14.5" x14ac:dyDescent="0.35"/>
  <cols>
    <col min="1" max="1" width="3.1796875" bestFit="1" customWidth="1"/>
    <col min="2" max="2" width="86.7265625" customWidth="1"/>
    <col min="3" max="3" width="12.1796875" customWidth="1"/>
    <col min="6" max="6" width="13.7265625" customWidth="1"/>
    <col min="7" max="7" width="11.1796875" customWidth="1"/>
  </cols>
  <sheetData>
    <row r="1" spans="1:7" ht="31.5" x14ac:dyDescent="0.35">
      <c r="A1" s="40" t="s">
        <v>0</v>
      </c>
      <c r="B1" s="40" t="s">
        <v>1</v>
      </c>
      <c r="C1" s="40" t="s">
        <v>75</v>
      </c>
      <c r="D1" s="40" t="s">
        <v>2</v>
      </c>
      <c r="E1" s="40" t="s">
        <v>58</v>
      </c>
      <c r="F1" s="41" t="s">
        <v>15</v>
      </c>
      <c r="G1" s="41" t="s">
        <v>16</v>
      </c>
    </row>
    <row r="2" spans="1:7" ht="40" x14ac:dyDescent="0.35">
      <c r="A2" s="42">
        <v>1</v>
      </c>
      <c r="B2" s="43" t="s">
        <v>124</v>
      </c>
      <c r="C2" s="44" t="s">
        <v>99</v>
      </c>
      <c r="D2" s="44" t="s">
        <v>17</v>
      </c>
      <c r="E2" s="44">
        <v>4000</v>
      </c>
      <c r="F2" s="45">
        <v>0</v>
      </c>
      <c r="G2" s="46">
        <f t="shared" ref="G2" si="0">E2*F2</f>
        <v>0</v>
      </c>
    </row>
    <row r="3" spans="1:7" x14ac:dyDescent="0.35">
      <c r="A3" s="51" t="s">
        <v>118</v>
      </c>
      <c r="B3" s="51"/>
      <c r="C3" s="52"/>
      <c r="D3" s="52"/>
      <c r="E3" s="52"/>
      <c r="F3" s="51"/>
      <c r="G3" s="47">
        <f>SUM(G2:G2)</f>
        <v>0</v>
      </c>
    </row>
  </sheetData>
  <sheetProtection algorithmName="SHA-512" hashValue="f1wOTaEtthzTZW9/kRgXlFPebFrIOMRsdH0zhQ7Bygl1T7QyaSxeYZc1K5uSNH6n7AqHfA5ibL1BrsLjNgj/yw==" saltValue="z6lcQXwGk7dbR1Nw2o4LQw==" spinCount="100000" sheet="1" objects="1" scenarios="1"/>
  <mergeCells count="1">
    <mergeCell ref="A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MIĘSO WĘDLINY DRÓB</vt:lpstr>
      <vt:lpstr>WARZYWA OWOCE</vt:lpstr>
      <vt:lpstr>NABIAŁ</vt:lpstr>
      <vt:lpstr>ART. OGÓLNOSPOŻYWCZE</vt:lpstr>
      <vt:lpstr>MROŻONKI</vt:lpstr>
      <vt:lpstr>RYBY</vt:lpstr>
      <vt:lpstr>PIECZYWO</vt:lpstr>
      <vt:lpstr>JAJA KURZE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Bukała</dc:creator>
  <cp:lastModifiedBy>Tomasz Bukała</cp:lastModifiedBy>
  <dcterms:created xsi:type="dcterms:W3CDTF">2021-05-15T17:58:09Z</dcterms:created>
  <dcterms:modified xsi:type="dcterms:W3CDTF">2023-10-01T17:27:17Z</dcterms:modified>
</cp:coreProperties>
</file>