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4240" windowHeight="13140"/>
  </bookViews>
  <sheets>
    <sheet name="Formularz cenowy 2021" sheetId="1" r:id="rId1"/>
  </sheets>
  <definedNames>
    <definedName name="_xlnm.Print_Area" localSheetId="0">'Formularz cenowy 2021'!$A$1:$M$1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1" l="1"/>
  <c r="I7" i="1" s="1"/>
  <c r="H29" i="1"/>
  <c r="D35" i="1" s="1"/>
  <c r="G28" i="1"/>
  <c r="I28" i="1" s="1"/>
  <c r="G27" i="1"/>
  <c r="I27" i="1" s="1"/>
  <c r="G26" i="1"/>
  <c r="I26" i="1" s="1"/>
  <c r="G25" i="1"/>
  <c r="H20" i="1"/>
  <c r="G19" i="1"/>
  <c r="I19" i="1" s="1"/>
  <c r="G18" i="1"/>
  <c r="I18" i="1" s="1"/>
  <c r="G17" i="1"/>
  <c r="I17" i="1" s="1"/>
  <c r="G16" i="1"/>
  <c r="I16" i="1" s="1"/>
  <c r="H11" i="1"/>
  <c r="G10" i="1"/>
  <c r="I10" i="1" s="1"/>
  <c r="G9" i="1"/>
  <c r="I9" i="1" s="1"/>
  <c r="G8" i="1"/>
  <c r="I8" i="1" s="1"/>
  <c r="G29" i="1" l="1"/>
  <c r="I20" i="1"/>
  <c r="I25" i="1"/>
  <c r="I29" i="1" s="1"/>
  <c r="I11" i="1"/>
  <c r="G11" i="1"/>
  <c r="G20" i="1"/>
  <c r="D34" i="1" l="1"/>
  <c r="D36" i="1"/>
</calcChain>
</file>

<file path=xl/sharedStrings.xml><?xml version="1.0" encoding="utf-8"?>
<sst xmlns="http://schemas.openxmlformats.org/spreadsheetml/2006/main" count="66" uniqueCount="31">
  <si>
    <t>Cena jednostkowa netto
(z dokładnością do pięciu miejsc po przecinku)
 [zł]</t>
  </si>
  <si>
    <t>RAZEM</t>
  </si>
  <si>
    <t>OGÓŁEM</t>
  </si>
  <si>
    <t>Wartość NETTO:</t>
  </si>
  <si>
    <t>Wartość VAT:</t>
  </si>
  <si>
    <r>
      <rPr>
        <b/>
        <sz val="8"/>
        <color theme="1"/>
        <rFont val="Times New Roman"/>
        <family val="1"/>
        <charset val="238"/>
      </rPr>
      <t>Wykonawca:</t>
    </r>
    <r>
      <rPr>
        <sz val="8"/>
        <color theme="1"/>
        <rFont val="Times New Roman"/>
        <family val="1"/>
        <charset val="238"/>
      </rPr>
      <t xml:space="preserve">
………………………………………………………………………
</t>
    </r>
    <r>
      <rPr>
        <sz val="6"/>
        <color theme="1"/>
        <rFont val="Times New Roman"/>
        <family val="1"/>
        <charset val="238"/>
      </rPr>
      <t>(pełna nazwa/firma, adres, w zależności od podmiotu: NIP/PESEL, KRS/CEiDG)</t>
    </r>
    <r>
      <rPr>
        <sz val="8"/>
        <color theme="1"/>
        <rFont val="Times New Roman"/>
        <family val="1"/>
        <charset val="238"/>
      </rPr>
      <t xml:space="preserve">
reprezentowany przez:
……………………………………
</t>
    </r>
    <r>
      <rPr>
        <sz val="6"/>
        <color theme="1"/>
        <rFont val="Times New Roman"/>
        <family val="1"/>
        <charset val="238"/>
      </rPr>
      <t>(imię, nazwisko, stanowisko/podstawa do  reprezentacji)</t>
    </r>
    <r>
      <rPr>
        <sz val="8"/>
        <color theme="1"/>
        <rFont val="Times New Roman"/>
        <family val="1"/>
        <charset val="238"/>
      </rPr>
      <t xml:space="preserve">
</t>
    </r>
  </si>
  <si>
    <t>Grupa Taryfowa</t>
  </si>
  <si>
    <t>Składniki (nazwa opłaty)</t>
  </si>
  <si>
    <t>Jednostka miary</t>
  </si>
  <si>
    <t>Ilość j.m.</t>
  </si>
  <si>
    <t>Wartość netto 
(z dokładnością do dwóch miejsc po przecinku)
[zł]
(1x2)</t>
  </si>
  <si>
    <t>Wartość VAT (…. %)</t>
  </si>
  <si>
    <t>Wartość brutto
 (z dokładnością do dwóch miejsc po przecinku)
[zł]
(3+4)</t>
  </si>
  <si>
    <t>Opłata za strzedaż gazu (KWh)</t>
  </si>
  <si>
    <t>Abonament(ilość miesięcy)</t>
  </si>
  <si>
    <t>Opłata dystrybucyjna zmienna</t>
  </si>
  <si>
    <t>Opłata dystrybucyjna stała</t>
  </si>
  <si>
    <t>Wartość BRUTTO:</t>
  </si>
  <si>
    <t>Kryta Pływalnia, ul. Mahle 4, 63-700 Krotoszyn</t>
  </si>
  <si>
    <r>
      <rPr>
        <b/>
        <sz val="8"/>
        <color theme="1"/>
        <rFont val="Times New Roman"/>
        <family val="1"/>
        <charset val="238"/>
      </rPr>
      <t>Zamawiający:</t>
    </r>
    <r>
      <rPr>
        <sz val="8"/>
        <color theme="1"/>
        <rFont val="Times New Roman"/>
        <family val="1"/>
        <charset val="238"/>
      </rPr>
      <t xml:space="preserve">
Centrum Sportu i Rekreacji WODNIK Sp. z o.o. w Krotoszynie 
ul. Mahle 4, 63-700 Krotoszyn
</t>
    </r>
  </si>
  <si>
    <t>Błonie Trybuna, ul. Sportowa 1, 63-700 Krotoszyn</t>
  </si>
  <si>
    <t>Błonie Relax, ul. Sportowa 2, 63-700 Krotoszyn</t>
  </si>
  <si>
    <t xml:space="preserve">kWh </t>
  </si>
  <si>
    <t xml:space="preserve">licznik x m-c </t>
  </si>
  <si>
    <t xml:space="preserve">licznik x zł/(kWh/h) </t>
  </si>
  <si>
    <t>BW-6A.1_PO</t>
  </si>
  <si>
    <t>BW-2.1_PO</t>
  </si>
  <si>
    <t>BW-5.1_PO</t>
  </si>
  <si>
    <r>
      <t xml:space="preserve">UWAGA!!! Kwoty </t>
    </r>
    <r>
      <rPr>
        <b/>
        <i/>
        <sz val="7"/>
        <color theme="1"/>
        <rFont val="Calibri"/>
        <family val="2"/>
        <charset val="238"/>
        <scheme val="minor"/>
      </rPr>
      <t xml:space="preserve">OGÓŁEM </t>
    </r>
    <r>
      <rPr>
        <i/>
        <sz val="7"/>
        <color theme="1"/>
        <rFont val="Calibri"/>
        <family val="2"/>
        <charset val="238"/>
        <scheme val="minor"/>
      </rPr>
      <t xml:space="preserve">z formularza cenowego należy przenieść do </t>
    </r>
    <r>
      <rPr>
        <b/>
        <i/>
        <sz val="7"/>
        <color theme="1"/>
        <rFont val="Calibri"/>
        <family val="2"/>
        <charset val="238"/>
        <scheme val="minor"/>
      </rPr>
      <t>Formularza ofertowego</t>
    </r>
    <r>
      <rPr>
        <i/>
        <sz val="7"/>
        <color theme="1"/>
        <rFont val="Calibri"/>
        <family val="2"/>
        <charset val="238"/>
        <scheme val="minor"/>
      </rPr>
      <t xml:space="preserve"> - Załącznik nr 1 do SWZ.</t>
    </r>
  </si>
  <si>
    <t xml:space="preserve">Znak sprawy: DT.2412.3.2023
</t>
  </si>
  <si>
    <t xml:space="preserve">Załącznik nr 9 do SIWZ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</si>
</sst>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6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7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b/>
      <i/>
      <sz val="7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right" vertical="center"/>
    </xf>
    <xf numFmtId="2" fontId="6" fillId="0" borderId="0" xfId="0" applyNumberFormat="1" applyFont="1" applyAlignment="1">
      <alignment horizontal="center" vertical="center"/>
    </xf>
    <xf numFmtId="0" fontId="5" fillId="0" borderId="0" xfId="0" applyFont="1"/>
    <xf numFmtId="0" fontId="6" fillId="3" borderId="9" xfId="0" applyFont="1" applyFill="1" applyBorder="1"/>
    <xf numFmtId="0" fontId="6" fillId="3" borderId="10" xfId="0" applyFont="1" applyFill="1" applyBorder="1"/>
    <xf numFmtId="0" fontId="6" fillId="3" borderId="11" xfId="0" applyFont="1" applyFill="1" applyBorder="1"/>
    <xf numFmtId="0" fontId="7" fillId="3" borderId="12" xfId="0" applyFont="1" applyFill="1" applyBorder="1"/>
    <xf numFmtId="0" fontId="7" fillId="3" borderId="0" xfId="0" applyFont="1" applyFill="1"/>
    <xf numFmtId="0" fontId="6" fillId="3" borderId="0" xfId="0" applyFont="1" applyFill="1"/>
    <xf numFmtId="0" fontId="6" fillId="3" borderId="13" xfId="0" applyFont="1" applyFill="1" applyBorder="1"/>
    <xf numFmtId="0" fontId="6" fillId="3" borderId="12" xfId="0" applyFont="1" applyFill="1" applyBorder="1"/>
    <xf numFmtId="0" fontId="7" fillId="3" borderId="0" xfId="0" applyFont="1" applyFill="1" applyAlignment="1">
      <alignment horizontal="right"/>
    </xf>
    <xf numFmtId="2" fontId="6" fillId="3" borderId="0" xfId="0" applyNumberFormat="1" applyFont="1" applyFill="1"/>
    <xf numFmtId="0" fontId="6" fillId="3" borderId="14" xfId="0" applyFont="1" applyFill="1" applyBorder="1"/>
    <xf numFmtId="0" fontId="6" fillId="3" borderId="2" xfId="0" applyFont="1" applyFill="1" applyBorder="1"/>
    <xf numFmtId="0" fontId="6" fillId="3" borderId="15" xfId="0" applyFont="1" applyFill="1" applyBorder="1"/>
    <xf numFmtId="3" fontId="6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5" fillId="2" borderId="0" xfId="0" applyFont="1" applyFill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9" fillId="4" borderId="0" xfId="0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9"/>
  <sheetViews>
    <sheetView tabSelected="1" topLeftCell="A16" zoomScale="130" zoomScaleNormal="130" workbookViewId="0">
      <selection activeCell="A2" sqref="A2:I39"/>
    </sheetView>
  </sheetViews>
  <sheetFormatPr defaultRowHeight="15" x14ac:dyDescent="0.25"/>
  <cols>
    <col min="1" max="1" width="5.28515625" customWidth="1"/>
    <col min="2" max="2" width="27.7109375" customWidth="1"/>
    <col min="3" max="3" width="19.28515625" customWidth="1"/>
    <col min="4" max="4" width="22.5703125" customWidth="1"/>
    <col min="5" max="5" width="18.140625" customWidth="1"/>
    <col min="7" max="7" width="19.5703125" customWidth="1"/>
    <col min="8" max="8" width="17.7109375" customWidth="1"/>
    <col min="12" max="12" width="33" customWidth="1"/>
  </cols>
  <sheetData>
    <row r="2" spans="2:9" x14ac:dyDescent="0.25">
      <c r="B2" s="33" t="s">
        <v>29</v>
      </c>
      <c r="C2" s="33"/>
      <c r="D2" s="33"/>
      <c r="H2" s="34" t="s">
        <v>30</v>
      </c>
      <c r="I2" s="34"/>
    </row>
    <row r="3" spans="2:9" ht="90.75" x14ac:dyDescent="0.25">
      <c r="B3" s="1"/>
      <c r="C3" s="35" t="s">
        <v>5</v>
      </c>
      <c r="D3" s="35"/>
      <c r="E3" s="2"/>
      <c r="F3" s="2"/>
      <c r="G3" s="3" t="s">
        <v>19</v>
      </c>
      <c r="H3" s="4"/>
      <c r="I3" s="4"/>
    </row>
    <row r="4" spans="2:9" x14ac:dyDescent="0.25">
      <c r="B4" s="36" t="s">
        <v>18</v>
      </c>
      <c r="C4" s="36"/>
      <c r="D4" s="36"/>
      <c r="E4" s="36"/>
      <c r="F4" s="36"/>
      <c r="G4" s="36"/>
      <c r="H4" s="36"/>
      <c r="I4" s="36"/>
    </row>
    <row r="5" spans="2:9" x14ac:dyDescent="0.25">
      <c r="B5" s="5"/>
      <c r="C5" s="5"/>
      <c r="D5" s="5"/>
      <c r="E5" s="6">
        <v>1</v>
      </c>
      <c r="F5" s="6">
        <v>2</v>
      </c>
      <c r="G5" s="6">
        <v>3</v>
      </c>
      <c r="H5" s="6">
        <v>4</v>
      </c>
      <c r="I5" s="6">
        <v>5</v>
      </c>
    </row>
    <row r="6" spans="2:9" ht="81" x14ac:dyDescent="0.25">
      <c r="B6" s="7" t="s">
        <v>6</v>
      </c>
      <c r="C6" s="8" t="s">
        <v>7</v>
      </c>
      <c r="D6" s="8" t="s">
        <v>8</v>
      </c>
      <c r="E6" s="8" t="s">
        <v>9</v>
      </c>
      <c r="F6" s="7" t="s">
        <v>0</v>
      </c>
      <c r="G6" s="7" t="s">
        <v>10</v>
      </c>
      <c r="H6" s="7" t="s">
        <v>11</v>
      </c>
      <c r="I6" s="7" t="s">
        <v>12</v>
      </c>
    </row>
    <row r="7" spans="2:9" x14ac:dyDescent="0.25">
      <c r="B7" s="37" t="s">
        <v>25</v>
      </c>
      <c r="C7" s="6" t="s">
        <v>13</v>
      </c>
      <c r="D7" s="6" t="s">
        <v>22</v>
      </c>
      <c r="E7" s="31">
        <v>2070000</v>
      </c>
      <c r="F7" s="9"/>
      <c r="G7" s="10">
        <f>E7*F7</f>
        <v>0</v>
      </c>
      <c r="H7" s="10"/>
      <c r="I7" s="10">
        <f>G7+H7</f>
        <v>0</v>
      </c>
    </row>
    <row r="8" spans="2:9" x14ac:dyDescent="0.25">
      <c r="B8" s="38"/>
      <c r="C8" s="6" t="s">
        <v>14</v>
      </c>
      <c r="D8" s="11" t="s">
        <v>23</v>
      </c>
      <c r="E8" s="6">
        <v>12</v>
      </c>
      <c r="F8" s="9"/>
      <c r="G8" s="10">
        <f>E8*F8</f>
        <v>0</v>
      </c>
      <c r="H8" s="10"/>
      <c r="I8" s="10">
        <f t="shared" ref="I8:I10" si="0">G8+H8</f>
        <v>0</v>
      </c>
    </row>
    <row r="9" spans="2:9" x14ac:dyDescent="0.25">
      <c r="B9" s="38"/>
      <c r="C9" s="6" t="s">
        <v>15</v>
      </c>
      <c r="D9" s="6" t="s">
        <v>22</v>
      </c>
      <c r="E9" s="31">
        <v>2070000</v>
      </c>
      <c r="F9" s="9"/>
      <c r="G9" s="10">
        <f t="shared" ref="G9:G10" si="1">E9*F9</f>
        <v>0</v>
      </c>
      <c r="H9" s="10"/>
      <c r="I9" s="10">
        <f t="shared" si="0"/>
        <v>0</v>
      </c>
    </row>
    <row r="10" spans="2:9" x14ac:dyDescent="0.25">
      <c r="B10" s="38"/>
      <c r="C10" s="12" t="s">
        <v>16</v>
      </c>
      <c r="D10" s="11" t="s">
        <v>24</v>
      </c>
      <c r="E10" s="31">
        <v>6920400</v>
      </c>
      <c r="F10" s="9"/>
      <c r="G10" s="10">
        <f t="shared" si="1"/>
        <v>0</v>
      </c>
      <c r="H10" s="10"/>
      <c r="I10" s="10">
        <f t="shared" si="0"/>
        <v>0</v>
      </c>
    </row>
    <row r="11" spans="2:9" x14ac:dyDescent="0.25">
      <c r="B11" s="39"/>
      <c r="C11" s="40" t="s">
        <v>1</v>
      </c>
      <c r="D11" s="41"/>
      <c r="E11" s="41"/>
      <c r="F11" s="42"/>
      <c r="G11" s="10">
        <f>SUM(G7:G10)</f>
        <v>0</v>
      </c>
      <c r="H11" s="10">
        <f>SUM(H7:H10)</f>
        <v>0</v>
      </c>
      <c r="I11" s="10">
        <f>SUM(I7:I10)</f>
        <v>0</v>
      </c>
    </row>
    <row r="12" spans="2:9" x14ac:dyDescent="0.25">
      <c r="B12" s="13"/>
      <c r="C12" s="13"/>
      <c r="D12" s="13"/>
      <c r="E12" s="13"/>
      <c r="F12" s="13"/>
      <c r="G12" s="14"/>
      <c r="H12" s="14"/>
      <c r="I12" s="14"/>
    </row>
    <row r="13" spans="2:9" x14ac:dyDescent="0.25">
      <c r="B13" s="36" t="s">
        <v>20</v>
      </c>
      <c r="C13" s="36"/>
      <c r="D13" s="36"/>
      <c r="E13" s="36"/>
      <c r="F13" s="36"/>
      <c r="G13" s="36"/>
      <c r="H13" s="36"/>
      <c r="I13" s="36"/>
    </row>
    <row r="14" spans="2:9" x14ac:dyDescent="0.25">
      <c r="B14" s="5"/>
      <c r="C14" s="5"/>
      <c r="D14" s="5"/>
      <c r="E14" s="6">
        <v>1</v>
      </c>
      <c r="F14" s="6">
        <v>2</v>
      </c>
      <c r="G14" s="6">
        <v>3</v>
      </c>
      <c r="H14" s="6">
        <v>4</v>
      </c>
      <c r="I14" s="6">
        <v>5</v>
      </c>
    </row>
    <row r="15" spans="2:9" ht="81" x14ac:dyDescent="0.25">
      <c r="B15" s="7" t="s">
        <v>6</v>
      </c>
      <c r="C15" s="8" t="s">
        <v>7</v>
      </c>
      <c r="D15" s="8" t="s">
        <v>8</v>
      </c>
      <c r="E15" s="8" t="s">
        <v>9</v>
      </c>
      <c r="F15" s="7" t="s">
        <v>0</v>
      </c>
      <c r="G15" s="7" t="s">
        <v>10</v>
      </c>
      <c r="H15" s="7" t="s">
        <v>11</v>
      </c>
      <c r="I15" s="7" t="s">
        <v>12</v>
      </c>
    </row>
    <row r="16" spans="2:9" x14ac:dyDescent="0.25">
      <c r="B16" s="37" t="s">
        <v>27</v>
      </c>
      <c r="C16" s="6" t="s">
        <v>13</v>
      </c>
      <c r="D16" s="6" t="s">
        <v>22</v>
      </c>
      <c r="E16" s="31">
        <v>73100</v>
      </c>
      <c r="F16" s="9"/>
      <c r="G16" s="10">
        <f>E16*F16</f>
        <v>0</v>
      </c>
      <c r="H16" s="10"/>
      <c r="I16" s="10">
        <f>G16+H16</f>
        <v>0</v>
      </c>
    </row>
    <row r="17" spans="1:9" x14ac:dyDescent="0.25">
      <c r="B17" s="38"/>
      <c r="C17" s="6" t="s">
        <v>14</v>
      </c>
      <c r="D17" s="11" t="s">
        <v>23</v>
      </c>
      <c r="E17" s="6">
        <v>12</v>
      </c>
      <c r="F17" s="9"/>
      <c r="G17" s="10">
        <f>E17*F17</f>
        <v>0</v>
      </c>
      <c r="H17" s="10"/>
      <c r="I17" s="10">
        <f t="shared" ref="I17:I19" si="2">G17+H17</f>
        <v>0</v>
      </c>
    </row>
    <row r="18" spans="1:9" x14ac:dyDescent="0.25">
      <c r="B18" s="38"/>
      <c r="C18" s="6" t="s">
        <v>15</v>
      </c>
      <c r="D18" s="6" t="s">
        <v>22</v>
      </c>
      <c r="E18" s="31">
        <v>73100</v>
      </c>
      <c r="F18" s="9"/>
      <c r="G18" s="10">
        <f t="shared" ref="G18:G19" si="3">E18*F18</f>
        <v>0</v>
      </c>
      <c r="H18" s="10"/>
      <c r="I18" s="10">
        <f t="shared" si="2"/>
        <v>0</v>
      </c>
    </row>
    <row r="19" spans="1:9" x14ac:dyDescent="0.25">
      <c r="B19" s="38"/>
      <c r="C19" s="12" t="s">
        <v>16</v>
      </c>
      <c r="D19" s="11" t="s">
        <v>24</v>
      </c>
      <c r="E19" s="31">
        <v>2628000</v>
      </c>
      <c r="F19" s="9"/>
      <c r="G19" s="10">
        <f t="shared" si="3"/>
        <v>0</v>
      </c>
      <c r="H19" s="10"/>
      <c r="I19" s="10">
        <f t="shared" si="2"/>
        <v>0</v>
      </c>
    </row>
    <row r="20" spans="1:9" x14ac:dyDescent="0.25">
      <c r="B20" s="39"/>
      <c r="C20" s="40" t="s">
        <v>1</v>
      </c>
      <c r="D20" s="41"/>
      <c r="E20" s="41"/>
      <c r="F20" s="42"/>
      <c r="G20" s="10">
        <f>SUM(G16:G19)</f>
        <v>0</v>
      </c>
      <c r="H20" s="10">
        <f>SUM(H16:H19)</f>
        <v>0</v>
      </c>
      <c r="I20" s="10">
        <f>SUM(I16:I19)</f>
        <v>0</v>
      </c>
    </row>
    <row r="21" spans="1:9" x14ac:dyDescent="0.25">
      <c r="B21" s="5"/>
      <c r="C21" s="15"/>
      <c r="D21" s="15"/>
      <c r="E21" s="15"/>
      <c r="F21" s="15"/>
      <c r="G21" s="16"/>
      <c r="H21" s="16"/>
      <c r="I21" s="16"/>
    </row>
    <row r="22" spans="1:9" x14ac:dyDescent="0.25">
      <c r="A22" s="17"/>
      <c r="B22" s="36" t="s">
        <v>21</v>
      </c>
      <c r="C22" s="36"/>
      <c r="D22" s="36"/>
      <c r="E22" s="36"/>
      <c r="F22" s="36"/>
      <c r="G22" s="36"/>
      <c r="H22" s="36"/>
      <c r="I22" s="36"/>
    </row>
    <row r="23" spans="1:9" x14ac:dyDescent="0.25">
      <c r="B23" s="5"/>
      <c r="C23" s="5"/>
      <c r="D23" s="5"/>
      <c r="E23" s="6">
        <v>1</v>
      </c>
      <c r="F23" s="6">
        <v>2</v>
      </c>
      <c r="G23" s="6">
        <v>3</v>
      </c>
      <c r="H23" s="6">
        <v>4</v>
      </c>
      <c r="I23" s="6">
        <v>5</v>
      </c>
    </row>
    <row r="24" spans="1:9" ht="81" x14ac:dyDescent="0.25">
      <c r="B24" s="7" t="s">
        <v>6</v>
      </c>
      <c r="C24" s="8" t="s">
        <v>7</v>
      </c>
      <c r="D24" s="8" t="s">
        <v>8</v>
      </c>
      <c r="E24" s="8" t="s">
        <v>9</v>
      </c>
      <c r="F24" s="7" t="s">
        <v>0</v>
      </c>
      <c r="G24" s="7" t="s">
        <v>10</v>
      </c>
      <c r="H24" s="7" t="s">
        <v>11</v>
      </c>
      <c r="I24" s="7" t="s">
        <v>12</v>
      </c>
    </row>
    <row r="25" spans="1:9" x14ac:dyDescent="0.25">
      <c r="B25" s="37" t="s">
        <v>26</v>
      </c>
      <c r="C25" s="6" t="s">
        <v>13</v>
      </c>
      <c r="D25" s="6" t="s">
        <v>22</v>
      </c>
      <c r="E25" s="32">
        <v>760</v>
      </c>
      <c r="F25" s="9"/>
      <c r="G25" s="10">
        <f>E25*F25</f>
        <v>0</v>
      </c>
      <c r="H25" s="10"/>
      <c r="I25" s="10">
        <f>G25+H25</f>
        <v>0</v>
      </c>
    </row>
    <row r="26" spans="1:9" x14ac:dyDescent="0.25">
      <c r="B26" s="38"/>
      <c r="C26" s="6" t="s">
        <v>14</v>
      </c>
      <c r="D26" s="11" t="s">
        <v>23</v>
      </c>
      <c r="E26" s="11">
        <v>12</v>
      </c>
      <c r="F26" s="9"/>
      <c r="G26" s="10">
        <f>E26*F26</f>
        <v>0</v>
      </c>
      <c r="H26" s="10"/>
      <c r="I26" s="10">
        <f t="shared" ref="I26:I28" si="4">G26+H26</f>
        <v>0</v>
      </c>
    </row>
    <row r="27" spans="1:9" x14ac:dyDescent="0.25">
      <c r="B27" s="38"/>
      <c r="C27" s="6" t="s">
        <v>15</v>
      </c>
      <c r="D27" s="6" t="s">
        <v>22</v>
      </c>
      <c r="E27" s="32">
        <v>760</v>
      </c>
      <c r="F27" s="9"/>
      <c r="G27" s="10">
        <f t="shared" ref="G27:G28" si="5">E27*F27</f>
        <v>0</v>
      </c>
      <c r="H27" s="10"/>
      <c r="I27" s="10">
        <f t="shared" si="4"/>
        <v>0</v>
      </c>
    </row>
    <row r="28" spans="1:9" x14ac:dyDescent="0.25">
      <c r="B28" s="38"/>
      <c r="C28" s="12" t="s">
        <v>16</v>
      </c>
      <c r="D28" s="11" t="s">
        <v>23</v>
      </c>
      <c r="E28" s="6">
        <v>12</v>
      </c>
      <c r="F28" s="9"/>
      <c r="G28" s="10">
        <f t="shared" si="5"/>
        <v>0</v>
      </c>
      <c r="H28" s="10"/>
      <c r="I28" s="10">
        <f t="shared" si="4"/>
        <v>0</v>
      </c>
    </row>
    <row r="29" spans="1:9" x14ac:dyDescent="0.25">
      <c r="B29" s="39"/>
      <c r="C29" s="40" t="s">
        <v>1</v>
      </c>
      <c r="D29" s="41"/>
      <c r="E29" s="41"/>
      <c r="F29" s="42"/>
      <c r="G29" s="10">
        <f>SUM(G25:G28)</f>
        <v>0</v>
      </c>
      <c r="H29" s="10">
        <f>SUM(H25:H28)</f>
        <v>0</v>
      </c>
      <c r="I29" s="10">
        <f>SUM(I25:I28)</f>
        <v>0</v>
      </c>
    </row>
    <row r="30" spans="1:9" x14ac:dyDescent="0.25">
      <c r="B30" s="5"/>
      <c r="C30" s="15"/>
      <c r="D30" s="15"/>
      <c r="E30" s="15"/>
      <c r="F30" s="15"/>
      <c r="G30" s="16"/>
      <c r="H30" s="16"/>
      <c r="I30" s="16"/>
    </row>
    <row r="31" spans="1:9" x14ac:dyDescent="0.25">
      <c r="B31" s="14"/>
      <c r="C31" s="14"/>
      <c r="D31" s="14"/>
      <c r="E31" s="14"/>
      <c r="F31" s="14"/>
      <c r="G31" s="14"/>
      <c r="H31" s="14"/>
      <c r="I31" s="14"/>
    </row>
    <row r="32" spans="1:9" x14ac:dyDescent="0.25">
      <c r="B32" s="18"/>
      <c r="C32" s="19"/>
      <c r="D32" s="19"/>
      <c r="E32" s="20"/>
      <c r="F32" s="14"/>
      <c r="G32" s="14"/>
      <c r="H32" s="14"/>
      <c r="I32" s="14"/>
    </row>
    <row r="33" spans="2:9" x14ac:dyDescent="0.25">
      <c r="B33" s="21"/>
      <c r="C33" s="22" t="s">
        <v>2</v>
      </c>
      <c r="D33" s="23"/>
      <c r="E33" s="24"/>
      <c r="F33" s="14"/>
      <c r="G33" s="14"/>
      <c r="H33" s="14"/>
      <c r="I33" s="14"/>
    </row>
    <row r="34" spans="2:9" x14ac:dyDescent="0.25">
      <c r="B34" s="25"/>
      <c r="C34" s="26" t="s">
        <v>3</v>
      </c>
      <c r="D34" s="27">
        <f>SUM(G11+G20+G29)</f>
        <v>0</v>
      </c>
      <c r="E34" s="24"/>
      <c r="F34" s="14"/>
      <c r="G34" s="14"/>
      <c r="H34" s="14"/>
      <c r="I34" s="14"/>
    </row>
    <row r="35" spans="2:9" x14ac:dyDescent="0.25">
      <c r="B35" s="25"/>
      <c r="C35" s="26" t="s">
        <v>4</v>
      </c>
      <c r="D35" s="27">
        <f>SUM(H11+H20+H29)</f>
        <v>0</v>
      </c>
      <c r="E35" s="24"/>
      <c r="F35" s="14"/>
      <c r="G35" s="14"/>
      <c r="H35" s="14"/>
      <c r="I35" s="14"/>
    </row>
    <row r="36" spans="2:9" x14ac:dyDescent="0.25">
      <c r="B36" s="25"/>
      <c r="C36" s="26" t="s">
        <v>17</v>
      </c>
      <c r="D36" s="27">
        <f>SUM(I11+I20+I29)</f>
        <v>0</v>
      </c>
      <c r="E36" s="24"/>
      <c r="F36" s="14"/>
      <c r="G36" s="14"/>
      <c r="H36" s="14"/>
      <c r="I36" s="14"/>
    </row>
    <row r="37" spans="2:9" x14ac:dyDescent="0.25">
      <c r="B37" s="28"/>
      <c r="C37" s="29"/>
      <c r="D37" s="29"/>
      <c r="E37" s="30"/>
      <c r="F37" s="14"/>
      <c r="G37" s="14"/>
      <c r="H37" s="14"/>
      <c r="I37" s="14"/>
    </row>
    <row r="38" spans="2:9" x14ac:dyDescent="0.25">
      <c r="B38" s="14"/>
      <c r="C38" s="14"/>
      <c r="D38" s="14"/>
      <c r="E38" s="14"/>
      <c r="F38" s="14"/>
      <c r="G38" s="14"/>
      <c r="H38" s="14"/>
      <c r="I38" s="14"/>
    </row>
    <row r="39" spans="2:9" x14ac:dyDescent="0.25">
      <c r="B39" s="43" t="s">
        <v>28</v>
      </c>
      <c r="C39" s="43"/>
      <c r="D39" s="43"/>
      <c r="E39" s="43"/>
      <c r="F39" s="43"/>
      <c r="G39" s="43"/>
      <c r="H39" s="43"/>
      <c r="I39" s="43"/>
    </row>
  </sheetData>
  <mergeCells count="13">
    <mergeCell ref="B39:I39"/>
    <mergeCell ref="B13:I13"/>
    <mergeCell ref="B16:B20"/>
    <mergeCell ref="C20:F20"/>
    <mergeCell ref="B22:I22"/>
    <mergeCell ref="B25:B29"/>
    <mergeCell ref="C29:F29"/>
    <mergeCell ref="B2:D2"/>
    <mergeCell ref="H2:I2"/>
    <mergeCell ref="C3:D3"/>
    <mergeCell ref="B4:I4"/>
    <mergeCell ref="B7:B11"/>
    <mergeCell ref="C11:F11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 2021</vt:lpstr>
      <vt:lpstr>'Formularz cenowy 2021'!Obszar_wydruku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Szadkowska</dc:creator>
  <cp:lastModifiedBy>csir</cp:lastModifiedBy>
  <cp:lastPrinted>2023-06-15T13:09:13Z</cp:lastPrinted>
  <dcterms:created xsi:type="dcterms:W3CDTF">2016-01-26T11:35:39Z</dcterms:created>
  <dcterms:modified xsi:type="dcterms:W3CDTF">2023-06-15T13:09:18Z</dcterms:modified>
</cp:coreProperties>
</file>