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Roksana\2022\21_gaz\kancelaria\"/>
    </mc:Choice>
  </mc:AlternateContent>
  <xr:revisionPtr revIDLastSave="0" documentId="13_ncr:1_{F3DC5563-AC77-42F3-883B-C3A2D17F1B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2021" sheetId="1" r:id="rId1"/>
    <sheet name="Arkusz1" sheetId="2" r:id="rId2"/>
  </sheets>
  <definedNames>
    <definedName name="_xlnm.Print_Area" localSheetId="0">'Formularz cenowy 2021'!$A$1:$M$212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1" i="1" l="1"/>
  <c r="H130" i="1"/>
  <c r="H121" i="1"/>
  <c r="H120" i="1"/>
  <c r="H111" i="1"/>
  <c r="H110" i="1"/>
  <c r="H101" i="1"/>
  <c r="H100" i="1"/>
  <c r="H91" i="1"/>
  <c r="H90" i="1"/>
  <c r="H81" i="1"/>
  <c r="H80" i="1"/>
  <c r="H71" i="1"/>
  <c r="H70" i="1"/>
  <c r="H61" i="1"/>
  <c r="H60" i="1"/>
  <c r="H51" i="1"/>
  <c r="H50" i="1"/>
  <c r="H40" i="1"/>
  <c r="H41" i="1"/>
  <c r="H31" i="1"/>
  <c r="H30" i="1"/>
  <c r="H21" i="1"/>
  <c r="H20" i="1"/>
  <c r="H11" i="1"/>
  <c r="H10" i="1"/>
  <c r="C132" i="1"/>
  <c r="E132" i="1" s="1"/>
  <c r="E131" i="1"/>
  <c r="G130" i="1"/>
  <c r="E130" i="1"/>
  <c r="E129" i="1"/>
  <c r="E128" i="1"/>
  <c r="C122" i="1"/>
  <c r="E122" i="1" s="1"/>
  <c r="E121" i="1"/>
  <c r="G120" i="1"/>
  <c r="E120" i="1"/>
  <c r="E119" i="1"/>
  <c r="G119" i="1" s="1"/>
  <c r="E118" i="1"/>
  <c r="G118" i="1" s="1"/>
  <c r="H118" i="1" s="1"/>
  <c r="C112" i="1"/>
  <c r="E112" i="1" s="1"/>
  <c r="E111" i="1"/>
  <c r="G110" i="1"/>
  <c r="E110" i="1"/>
  <c r="E109" i="1"/>
  <c r="G109" i="1" s="1"/>
  <c r="E108" i="1"/>
  <c r="C102" i="1"/>
  <c r="E102" i="1" s="1"/>
  <c r="E101" i="1"/>
  <c r="G101" i="1" s="1"/>
  <c r="E100" i="1"/>
  <c r="G100" i="1" s="1"/>
  <c r="E99" i="1"/>
  <c r="E98" i="1"/>
  <c r="G98" i="1" s="1"/>
  <c r="C92" i="1"/>
  <c r="E92" i="1" s="1"/>
  <c r="E91" i="1"/>
  <c r="G90" i="1"/>
  <c r="E90" i="1"/>
  <c r="E89" i="1"/>
  <c r="E88" i="1"/>
  <c r="C82" i="1"/>
  <c r="E82" i="1" s="1"/>
  <c r="G81" i="1"/>
  <c r="E81" i="1"/>
  <c r="E80" i="1"/>
  <c r="E79" i="1"/>
  <c r="G78" i="1"/>
  <c r="H78" i="1" s="1"/>
  <c r="E78" i="1"/>
  <c r="C72" i="1"/>
  <c r="E72" i="1" s="1"/>
  <c r="G71" i="1"/>
  <c r="E71" i="1"/>
  <c r="E70" i="1"/>
  <c r="E69" i="1"/>
  <c r="E68" i="1"/>
  <c r="C62" i="1"/>
  <c r="E62" i="1" s="1"/>
  <c r="E61" i="1"/>
  <c r="E60" i="1"/>
  <c r="E59" i="1"/>
  <c r="G59" i="1" s="1"/>
  <c r="H59" i="1" s="1"/>
  <c r="E58" i="1"/>
  <c r="C52" i="1"/>
  <c r="E52" i="1" s="1"/>
  <c r="G51" i="1"/>
  <c r="E51" i="1"/>
  <c r="E50" i="1"/>
  <c r="E49" i="1"/>
  <c r="G49" i="1" s="1"/>
  <c r="H49" i="1" s="1"/>
  <c r="E48" i="1"/>
  <c r="C42" i="1"/>
  <c r="E42" i="1" s="1"/>
  <c r="E41" i="1"/>
  <c r="G41" i="1" s="1"/>
  <c r="E40" i="1"/>
  <c r="E39" i="1"/>
  <c r="G39" i="1" s="1"/>
  <c r="H39" i="1" s="1"/>
  <c r="E38" i="1"/>
  <c r="C32" i="1"/>
  <c r="E32" i="1" s="1"/>
  <c r="G31" i="1"/>
  <c r="E31" i="1"/>
  <c r="E30" i="1"/>
  <c r="E29" i="1"/>
  <c r="G29" i="1" s="1"/>
  <c r="H29" i="1" s="1"/>
  <c r="E28" i="1"/>
  <c r="C22" i="1"/>
  <c r="E22" i="1" s="1"/>
  <c r="E21" i="1"/>
  <c r="E20" i="1"/>
  <c r="E19" i="1"/>
  <c r="G19" i="1" s="1"/>
  <c r="H19" i="1" s="1"/>
  <c r="E18" i="1"/>
  <c r="E9" i="1"/>
  <c r="E8" i="1"/>
  <c r="G8" i="1" s="1"/>
  <c r="C12" i="1"/>
  <c r="E12" i="1" s="1"/>
  <c r="G12" i="1" s="1"/>
  <c r="H12" i="1" s="1"/>
  <c r="E10" i="1"/>
  <c r="E11" i="1"/>
  <c r="G11" i="1" s="1"/>
  <c r="G132" i="1" l="1"/>
  <c r="H132" i="1" s="1"/>
  <c r="E133" i="1"/>
  <c r="G133" i="1" s="1"/>
  <c r="G131" i="1"/>
  <c r="G128" i="1"/>
  <c r="H128" i="1" s="1"/>
  <c r="G129" i="1"/>
  <c r="H129" i="1" s="1"/>
  <c r="G122" i="1"/>
  <c r="H122" i="1" s="1"/>
  <c r="G121" i="1"/>
  <c r="E123" i="1"/>
  <c r="G123" i="1" s="1"/>
  <c r="H119" i="1"/>
  <c r="G112" i="1"/>
  <c r="H112" i="1" s="1"/>
  <c r="G108" i="1"/>
  <c r="H108" i="1" s="1"/>
  <c r="E113" i="1"/>
  <c r="G113" i="1" s="1"/>
  <c r="H109" i="1"/>
  <c r="G111" i="1"/>
  <c r="G102" i="1"/>
  <c r="H102" i="1" s="1"/>
  <c r="H98" i="1"/>
  <c r="G99" i="1"/>
  <c r="H99" i="1" s="1"/>
  <c r="E103" i="1"/>
  <c r="G103" i="1" s="1"/>
  <c r="G92" i="1"/>
  <c r="H92" i="1" s="1"/>
  <c r="G91" i="1"/>
  <c r="G88" i="1"/>
  <c r="H88" i="1" s="1"/>
  <c r="G89" i="1"/>
  <c r="H89" i="1" s="1"/>
  <c r="E93" i="1"/>
  <c r="G93" i="1" s="1"/>
  <c r="G79" i="1"/>
  <c r="H79" i="1" s="1"/>
  <c r="G80" i="1"/>
  <c r="G82" i="1"/>
  <c r="H82" i="1" s="1"/>
  <c r="E83" i="1"/>
  <c r="G83" i="1" s="1"/>
  <c r="H68" i="1"/>
  <c r="G72" i="1"/>
  <c r="H72" i="1"/>
  <c r="G69" i="1"/>
  <c r="H69" i="1" s="1"/>
  <c r="E73" i="1"/>
  <c r="G73" i="1" s="1"/>
  <c r="G70" i="1"/>
  <c r="G68" i="1"/>
  <c r="E63" i="1"/>
  <c r="G63" i="1" s="1"/>
  <c r="G62" i="1"/>
  <c r="H62" i="1" s="1"/>
  <c r="G60" i="1"/>
  <c r="G61" i="1"/>
  <c r="G58" i="1"/>
  <c r="H58" i="1" s="1"/>
  <c r="G52" i="1"/>
  <c r="H52" i="1" s="1"/>
  <c r="E53" i="1"/>
  <c r="G53" i="1" s="1"/>
  <c r="G50" i="1"/>
  <c r="G48" i="1"/>
  <c r="H48" i="1"/>
  <c r="E43" i="1"/>
  <c r="G43" i="1" s="1"/>
  <c r="G42" i="1"/>
  <c r="H42" i="1" s="1"/>
  <c r="G40" i="1"/>
  <c r="G38" i="1"/>
  <c r="H38" i="1" s="1"/>
  <c r="G32" i="1"/>
  <c r="H32" i="1" s="1"/>
  <c r="E33" i="1"/>
  <c r="G33" i="1" s="1"/>
  <c r="H28" i="1"/>
  <c r="G30" i="1"/>
  <c r="G28" i="1"/>
  <c r="E23" i="1"/>
  <c r="G23" i="1" s="1"/>
  <c r="G22" i="1"/>
  <c r="H22" i="1" s="1"/>
  <c r="G20" i="1"/>
  <c r="G21" i="1"/>
  <c r="G18" i="1"/>
  <c r="H18" i="1" s="1"/>
  <c r="G9" i="1"/>
  <c r="H9" i="1" s="1"/>
  <c r="H8" i="1"/>
  <c r="G10" i="1"/>
  <c r="E13" i="1"/>
  <c r="G13" i="1" s="1"/>
  <c r="E7" i="2"/>
  <c r="E6" i="2"/>
  <c r="E5" i="2"/>
  <c r="G5" i="2" s="1"/>
  <c r="H5" i="2" s="1"/>
  <c r="E4" i="2"/>
  <c r="H133" i="1" l="1"/>
  <c r="H123" i="1"/>
  <c r="H113" i="1"/>
  <c r="H103" i="1"/>
  <c r="H93" i="1"/>
  <c r="H83" i="1"/>
  <c r="H73" i="1"/>
  <c r="H63" i="1"/>
  <c r="H53" i="1"/>
  <c r="H43" i="1"/>
  <c r="H33" i="1"/>
  <c r="H23" i="1"/>
  <c r="H13" i="1"/>
  <c r="E8" i="2"/>
  <c r="G8" i="2" s="1"/>
  <c r="G6" i="2"/>
  <c r="H6" i="2" s="1"/>
  <c r="G4" i="2"/>
  <c r="H4" i="2" s="1"/>
  <c r="G7" i="2"/>
  <c r="H7" i="2" s="1"/>
  <c r="H8" i="2" l="1"/>
</calcChain>
</file>

<file path=xl/sharedStrings.xml><?xml version="1.0" encoding="utf-8"?>
<sst xmlns="http://schemas.openxmlformats.org/spreadsheetml/2006/main" count="219" uniqueCount="44">
  <si>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</si>
  <si>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</si>
  <si>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</si>
  <si>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</si>
  <si>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</si>
  <si>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</si>
  <si>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</si>
  <si>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</si>
  <si>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</si>
  <si>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</si>
  <si>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</si>
  <si>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……………………..…………………...……….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</si>
  <si>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</si>
  <si>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</si>
  <si>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</si>
  <si>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</si>
  <si>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Tabela nr 10 - Punkt poboru: Dom Pomocy Społecznej w Ziębicach ul. Kościelna 10, 57-220 Ziębice - Grypa taryfowa OSD W-5.1</t>
  </si>
  <si>
    <t>IGP.II.271.21.2022</t>
  </si>
  <si>
    <t>(RAZEM BRUTTO Tabela nr…………...)</t>
  </si>
  <si>
    <r>
      <t xml:space="preserve">UWAGA!!! Kwoty </t>
    </r>
    <r>
      <rPr>
        <b/>
        <i/>
        <sz val="11"/>
        <color theme="1"/>
        <rFont val="Calibri"/>
        <family val="2"/>
        <charset val="238"/>
        <scheme val="minor"/>
      </rPr>
      <t xml:space="preserve">OGÓŁEM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2 do SWZ.</t>
    </r>
  </si>
  <si>
    <t>Wartość BRUTTO:</t>
  </si>
  <si>
    <t>Załącznik nr 2a do SWZ</t>
  </si>
  <si>
    <t>Przedmiot zamówienia:</t>
  </si>
  <si>
    <t>Kompleksowa dostawa paliwa gazowego w 2023 roku</t>
  </si>
  <si>
    <t>Wartość VAT
(z dokładnością do
 dwóch miejsc po
 przecinku) [zł] (3x4)</t>
  </si>
  <si>
    <t>Cena jednostkowa netto
(z dokładnością do pięciu miejsc po przecinku) [zł]</t>
  </si>
  <si>
    <t>Wartość netto 
(z dokładnością do 
dwóch miejsc po 
przecinku) [zł] (1x2)</t>
  </si>
  <si>
    <t>Wartość brutto
 (z dokładnością do dwóch miejsc po przecinku) [zł] (3+5)</t>
  </si>
  <si>
    <t xml:space="preserve">Paliwo gazowe - gaz ziemny
wysokometanowy typu E [kWh] </t>
  </si>
  <si>
    <r>
      <t xml:space="preserve">Paliwo gazowe - gaz ziemny
wysokometanowy typu E [kWh] </t>
    </r>
    <r>
      <rPr>
        <b/>
        <sz val="10"/>
        <color theme="1"/>
        <rFont val="Calibri"/>
        <family val="2"/>
        <charset val="238"/>
        <scheme val="minor"/>
      </rPr>
      <t>(ochrona taryfowa)</t>
    </r>
  </si>
  <si>
    <t>Dystrybucja (opłata sieciowa
stała) [kWh/h za h]</t>
  </si>
  <si>
    <r>
      <rPr>
        <sz val="10"/>
        <color theme="1"/>
        <rFont val="Calibri"/>
        <family val="2"/>
        <charset val="238"/>
        <scheme val="minor"/>
      </rPr>
      <t>Tabela nr 1 - Publiczne Przedszkole w Szydłowie, Punkt poboru: Szydłów, ul. Kielecka 17, 8018590365500085459286,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</si>
  <si>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2 - Szkoła Podstawowa w Szydłowie, Punkt poboru: Szydłów, ul. Szkolna 10 i 12, 8018590365500019340888,</t>
    </r>
    <r>
      <rPr>
        <b/>
        <sz val="10"/>
        <color theme="1"/>
        <rFont val="Calibri"/>
        <family val="2"/>
        <charset val="238"/>
        <scheme val="minor"/>
      </rPr>
      <t xml:space="preserve"> Grupa taryfowa OSD 5.1</t>
    </r>
  </si>
  <si>
    <r>
      <rPr>
        <sz val="10"/>
        <color theme="1"/>
        <rFont val="Calibri"/>
        <family val="2"/>
        <charset val="238"/>
        <scheme val="minor"/>
      </rPr>
      <t>Tabela nr 3 - Gmina Szydłów, Punkt poboru: Szydłów, ul. Kielecka 15, 8018590365500079227389,</t>
    </r>
    <r>
      <rPr>
        <b/>
        <sz val="10"/>
        <color theme="1"/>
        <rFont val="Calibri"/>
        <family val="2"/>
        <charset val="238"/>
        <scheme val="minor"/>
      </rPr>
      <t xml:space="preserve"> Grupa taryfowa OSD 2.1</t>
    </r>
  </si>
  <si>
    <r>
      <rPr>
        <sz val="10"/>
        <color theme="1"/>
        <rFont val="Calibri"/>
        <family val="2"/>
        <charset val="238"/>
        <scheme val="minor"/>
      </rPr>
      <t>Tabela nr 4 - Gmina Szydłów, Punkt poboru: Szydłów, ul. Kielecka 21, 8018590365500085663096,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</si>
  <si>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5 - Gmina Szydłów, Punkt poboru: Szydłów, ul. Rynek 2, 8018590365500085481102,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</si>
  <si>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6 - Gmina Szydłów, Punkt poboru: Szydłów, ul. Opatowska 7, 8018590365500085821540,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</si>
  <si>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7 - Gmina Szydłów, Punkt poboru: Gacki 13, 8018590365500076867984,</t>
    </r>
    <r>
      <rPr>
        <b/>
        <sz val="10"/>
        <color theme="1"/>
        <rFont val="Calibri"/>
        <family val="2"/>
        <charset val="238"/>
        <scheme val="minor"/>
      </rPr>
      <t xml:space="preserve"> Grupa taryfowa OSD 2.1</t>
    </r>
  </si>
  <si>
    <r>
      <rPr>
        <sz val="10"/>
        <color theme="1"/>
        <rFont val="Calibri"/>
        <family val="2"/>
        <charset val="238"/>
        <scheme val="minor"/>
      </rPr>
      <t>Tabela nr 8 - MGCK w Szydłowie, Punkt poboru: Szydłów, ul. Staszowska 12, 8018590365500087960186,</t>
    </r>
    <r>
      <rPr>
        <b/>
        <sz val="10"/>
        <color theme="1"/>
        <rFont val="Calibri"/>
        <family val="2"/>
        <charset val="238"/>
        <scheme val="minor"/>
      </rPr>
      <t xml:space="preserve"> Grupa taryfowa OSD 2.1</t>
    </r>
  </si>
  <si>
    <r>
      <rPr>
        <sz val="10"/>
        <color theme="1"/>
        <rFont val="Calibri"/>
        <family val="2"/>
        <charset val="238"/>
        <scheme val="minor"/>
      </rPr>
      <t>Tabela nr 9 - MGCK w Szydłowie, Punkt poboru: Szydłów, ul. Targowa 3, 8018590365500085596431,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</si>
  <si>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10 - MGCK w Szydłowie, Punkt poboru: Szydłów, ul. Szkolna 8, 8018590365500085596493,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</si>
  <si>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11 - MGCK w Szydłowie, Punkt poboru: Szydłów, ul. Targowa 2, 8018590365500080833647,</t>
    </r>
    <r>
      <rPr>
        <b/>
        <sz val="10"/>
        <color theme="1"/>
        <rFont val="Calibri"/>
        <family val="2"/>
        <charset val="238"/>
        <scheme val="minor"/>
      </rPr>
      <t xml:space="preserve"> Grupa taryfowa OSD 2.1</t>
    </r>
  </si>
  <si>
    <r>
      <rPr>
        <sz val="10"/>
        <color theme="1"/>
        <rFont val="Calibri"/>
        <family val="2"/>
        <charset val="238"/>
        <scheme val="minor"/>
      </rPr>
      <t>Tabela nr 12 - MGCK w Szydłowie, Punkt poboru: Szydłów, ul. Szkolna 9, 8018590365500083737058,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</si>
  <si>
    <r>
      <rPr>
        <sz val="10"/>
        <color theme="1"/>
        <rFont val="Calibri"/>
        <family val="2"/>
        <charset val="238"/>
        <scheme val="minor"/>
      </rPr>
      <t>Tabela nr 13 - MGBP w Szydłowie, Punkt poboru: Szydłów, ul. Władysława Łokietka 5, 8018590365500086968640,</t>
    </r>
    <r>
      <rPr>
        <b/>
        <sz val="10"/>
        <color theme="1"/>
        <rFont val="Calibri"/>
        <family val="2"/>
        <charset val="238"/>
        <scheme val="minor"/>
      </rPr>
      <t xml:space="preserve"> Grupa taryfowa OSD 3.6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</si>
</sst>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3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7"/>
  <sheetViews>
    <sheetView tabSelected="1" zoomScaleNormal="100" workbookViewId="0">
      <selection activeCell="L3" sqref="L3"/>
    </sheetView>
  </sheetViews>
  <sheetFormatPr defaultRowHeight="15" x14ac:dyDescent="0.25"/>
  <cols>
    <col min="1" max="1" width="4" customWidth="1"/>
    <col min="2" max="2" width="31.28515625" customWidth="1"/>
    <col min="3" max="3" width="12.42578125" customWidth="1"/>
    <col min="4" max="4" width="18.85546875" customWidth="1"/>
    <col min="5" max="5" width="17.140625" customWidth="1"/>
    <col min="7" max="7" width="16.7109375" customWidth="1"/>
    <col min="8" max="8" width="16.5703125" customWidth="1"/>
    <col min="12" max="12" width="33" customWidth="1"/>
  </cols>
  <sheetData>
    <row r="1" spans="1:12" ht="21" customHeight="1" x14ac:dyDescent="0.25">
      <c r="B1" s="44" t="s">
        <v>6</v>
      </c>
      <c r="C1" s="44"/>
      <c r="D1" s="44"/>
      <c r="E1" s="44"/>
      <c r="F1" s="2"/>
      <c r="G1" s="43" t="s">
        <v>21</v>
      </c>
      <c r="H1" s="43"/>
    </row>
    <row r="2" spans="1:12" ht="24" customHeight="1" x14ac:dyDescent="0.25">
      <c r="B2" s="21" t="s">
        <v>17</v>
      </c>
      <c r="C2" s="15"/>
      <c r="D2" s="15"/>
      <c r="E2" s="15"/>
      <c r="F2" s="2"/>
      <c r="G2" s="16"/>
      <c r="H2" s="16"/>
    </row>
    <row r="3" spans="1:12" ht="18" customHeight="1" x14ac:dyDescent="0.25">
      <c r="A3" s="26"/>
      <c r="C3" s="45" t="s">
        <v>22</v>
      </c>
      <c r="D3" s="45"/>
      <c r="E3" s="46" t="s">
        <v>23</v>
      </c>
      <c r="F3" s="46"/>
      <c r="G3" s="46"/>
      <c r="H3" s="46"/>
    </row>
    <row r="4" spans="1:12" s="7" customFormat="1" ht="18.75" customHeight="1" x14ac:dyDescent="0.25">
      <c r="A4" s="11"/>
      <c r="B4" s="11"/>
      <c r="C4" s="11"/>
      <c r="D4" s="11"/>
      <c r="E4" s="12"/>
      <c r="F4" s="12"/>
      <c r="G4" s="12"/>
      <c r="H4" s="12"/>
    </row>
    <row r="5" spans="1:12" s="7" customFormat="1" ht="24" customHeight="1" x14ac:dyDescent="0.25">
      <c r="A5" s="40" t="s">
        <v>31</v>
      </c>
      <c r="B5" s="41"/>
      <c r="C5" s="41"/>
      <c r="D5" s="41"/>
      <c r="E5" s="41"/>
      <c r="F5" s="41"/>
      <c r="G5" s="41"/>
      <c r="H5" s="42"/>
    </row>
    <row r="6" spans="1:12" s="10" customFormat="1" ht="13.5" customHeight="1" x14ac:dyDescent="0.2">
      <c r="A6" s="8"/>
      <c r="B6" s="8"/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</row>
    <row r="7" spans="1:12" s="7" customFormat="1" ht="48" customHeight="1" x14ac:dyDescent="0.25">
      <c r="A7" s="30" t="s">
        <v>10</v>
      </c>
      <c r="B7" s="30" t="s">
        <v>0</v>
      </c>
      <c r="C7" s="31" t="s">
        <v>8</v>
      </c>
      <c r="D7" s="31" t="s">
        <v>25</v>
      </c>
      <c r="E7" s="31" t="s">
        <v>26</v>
      </c>
      <c r="F7" s="31" t="s">
        <v>2</v>
      </c>
      <c r="G7" s="31" t="s">
        <v>24</v>
      </c>
      <c r="H7" s="31" t="s">
        <v>27</v>
      </c>
    </row>
    <row r="8" spans="1:12" ht="25.5" x14ac:dyDescent="0.25">
      <c r="A8" s="32">
        <v>1</v>
      </c>
      <c r="B8" s="33" t="s">
        <v>28</v>
      </c>
      <c r="C8" s="27">
        <v>0</v>
      </c>
      <c r="D8" s="20"/>
      <c r="E8" s="17">
        <f>C8*D8</f>
        <v>0</v>
      </c>
      <c r="F8" s="19"/>
      <c r="G8" s="17">
        <f>E8*F8</f>
        <v>0</v>
      </c>
      <c r="H8" s="14">
        <f>E8+G8</f>
        <v>0</v>
      </c>
    </row>
    <row r="9" spans="1:12" ht="40.5" customHeight="1" x14ac:dyDescent="0.25">
      <c r="A9" s="32">
        <v>2</v>
      </c>
      <c r="B9" s="33" t="s">
        <v>29</v>
      </c>
      <c r="C9" s="27">
        <v>38900</v>
      </c>
      <c r="D9" s="20"/>
      <c r="E9" s="17">
        <f>C9*D9</f>
        <v>0</v>
      </c>
      <c r="F9" s="19"/>
      <c r="G9" s="17">
        <f>E9*F9</f>
        <v>0</v>
      </c>
      <c r="H9" s="14">
        <f>E9+G9</f>
        <v>0</v>
      </c>
    </row>
    <row r="10" spans="1:12" ht="25.5" customHeight="1" x14ac:dyDescent="0.25">
      <c r="A10" s="32">
        <v>3</v>
      </c>
      <c r="B10" s="34" t="s">
        <v>13</v>
      </c>
      <c r="C10" s="28">
        <v>12</v>
      </c>
      <c r="D10" s="20"/>
      <c r="E10" s="17">
        <f>C10*D10</f>
        <v>0</v>
      </c>
      <c r="F10" s="19"/>
      <c r="G10" s="17">
        <f t="shared" ref="G10:G13" si="0">E10*F10</f>
        <v>0</v>
      </c>
      <c r="H10" s="14">
        <f>E10+G10</f>
        <v>0</v>
      </c>
    </row>
    <row r="11" spans="1:12" ht="25.5" x14ac:dyDescent="0.25">
      <c r="A11" s="32">
        <v>4</v>
      </c>
      <c r="B11" s="33" t="s">
        <v>14</v>
      </c>
      <c r="C11" s="28">
        <v>12</v>
      </c>
      <c r="D11" s="20"/>
      <c r="E11" s="17">
        <f>C11*D11</f>
        <v>0</v>
      </c>
      <c r="F11" s="19"/>
      <c r="G11" s="17">
        <f t="shared" si="0"/>
        <v>0</v>
      </c>
      <c r="H11" s="14">
        <f>E11+G11</f>
        <v>0</v>
      </c>
    </row>
    <row r="12" spans="1:12" ht="25.5" x14ac:dyDescent="0.25">
      <c r="A12" s="32">
        <v>5</v>
      </c>
      <c r="B12" s="33" t="s">
        <v>15</v>
      </c>
      <c r="C12" s="27">
        <f>C9+C8</f>
        <v>38900</v>
      </c>
      <c r="D12" s="20"/>
      <c r="E12" s="17">
        <f>C12*D12</f>
        <v>0</v>
      </c>
      <c r="F12" s="19"/>
      <c r="G12" s="17">
        <f t="shared" si="0"/>
        <v>0</v>
      </c>
      <c r="H12" s="14">
        <f>E12+G12</f>
        <v>0</v>
      </c>
    </row>
    <row r="13" spans="1:12" ht="18.75" customHeight="1" x14ac:dyDescent="0.25">
      <c r="A13" s="37" t="s">
        <v>7</v>
      </c>
      <c r="B13" s="38"/>
      <c r="C13" s="38"/>
      <c r="D13" s="39"/>
      <c r="E13" s="17">
        <f>SUM(E8:E12)</f>
        <v>0</v>
      </c>
      <c r="F13" s="19"/>
      <c r="G13" s="17">
        <f t="shared" si="0"/>
        <v>0</v>
      </c>
      <c r="H13" s="14">
        <f>SUM(H8:H12)</f>
        <v>0</v>
      </c>
    </row>
    <row r="15" spans="1:12" ht="20.100000000000001" customHeight="1" x14ac:dyDescent="0.25">
      <c r="A15" s="40" t="s">
        <v>32</v>
      </c>
      <c r="B15" s="41"/>
      <c r="C15" s="41"/>
      <c r="D15" s="41"/>
      <c r="E15" s="41"/>
      <c r="F15" s="41"/>
      <c r="G15" s="41"/>
      <c r="H15" s="42"/>
      <c r="K15" s="23"/>
      <c r="L15" s="23"/>
    </row>
    <row r="16" spans="1:12" ht="13.5" customHeight="1" x14ac:dyDescent="0.25">
      <c r="A16" s="8"/>
      <c r="B16" s="8"/>
      <c r="C16" s="29">
        <v>1</v>
      </c>
      <c r="D16" s="29">
        <v>2</v>
      </c>
      <c r="E16" s="29">
        <v>3</v>
      </c>
      <c r="F16" s="29">
        <v>4</v>
      </c>
      <c r="G16" s="29">
        <v>5</v>
      </c>
      <c r="H16" s="29">
        <v>6</v>
      </c>
      <c r="K16" s="23"/>
      <c r="L16" s="23"/>
    </row>
    <row r="17" spans="1:12" s="7" customFormat="1" ht="48" customHeight="1" x14ac:dyDescent="0.25">
      <c r="A17" s="30" t="s">
        <v>10</v>
      </c>
      <c r="B17" s="30" t="s">
        <v>0</v>
      </c>
      <c r="C17" s="31" t="s">
        <v>8</v>
      </c>
      <c r="D17" s="31" t="s">
        <v>25</v>
      </c>
      <c r="E17" s="31" t="s">
        <v>26</v>
      </c>
      <c r="F17" s="31" t="s">
        <v>2</v>
      </c>
      <c r="G17" s="31" t="s">
        <v>24</v>
      </c>
      <c r="H17" s="31" t="s">
        <v>27</v>
      </c>
    </row>
    <row r="18" spans="1:12" ht="25.5" customHeight="1" x14ac:dyDescent="0.25">
      <c r="A18" s="32">
        <v>1</v>
      </c>
      <c r="B18" s="33" t="s">
        <v>28</v>
      </c>
      <c r="C18" s="27">
        <v>0</v>
      </c>
      <c r="D18" s="20"/>
      <c r="E18" s="17">
        <f>C18*D18</f>
        <v>0</v>
      </c>
      <c r="F18" s="19"/>
      <c r="G18" s="17">
        <f>E18*F18</f>
        <v>0</v>
      </c>
      <c r="H18" s="14">
        <f>E18+G18</f>
        <v>0</v>
      </c>
      <c r="K18" s="23"/>
      <c r="L18" s="23"/>
    </row>
    <row r="19" spans="1:12" ht="40.5" customHeight="1" x14ac:dyDescent="0.25">
      <c r="A19" s="32">
        <v>2</v>
      </c>
      <c r="B19" s="33" t="s">
        <v>29</v>
      </c>
      <c r="C19" s="27">
        <v>345700</v>
      </c>
      <c r="D19" s="20"/>
      <c r="E19" s="17">
        <f>C19*D19</f>
        <v>0</v>
      </c>
      <c r="F19" s="19"/>
      <c r="G19" s="17">
        <f>E19*F19</f>
        <v>0</v>
      </c>
      <c r="H19" s="14">
        <f>E19+G19</f>
        <v>0</v>
      </c>
      <c r="K19" s="23"/>
      <c r="L19" s="23"/>
    </row>
    <row r="20" spans="1:12" ht="20.100000000000001" customHeight="1" x14ac:dyDescent="0.25">
      <c r="A20" s="32">
        <v>3</v>
      </c>
      <c r="B20" s="34" t="s">
        <v>13</v>
      </c>
      <c r="C20" s="28">
        <v>12</v>
      </c>
      <c r="D20" s="20"/>
      <c r="E20" s="17">
        <f>C20*D20</f>
        <v>0</v>
      </c>
      <c r="F20" s="19"/>
      <c r="G20" s="17">
        <f t="shared" ref="G20:G23" si="1">E20*F20</f>
        <v>0</v>
      </c>
      <c r="H20" s="14">
        <f>E20+G20</f>
        <v>0</v>
      </c>
      <c r="K20" s="23"/>
      <c r="L20" s="23"/>
    </row>
    <row r="21" spans="1:12" ht="27.75" customHeight="1" x14ac:dyDescent="0.25">
      <c r="A21" s="32">
        <v>4</v>
      </c>
      <c r="B21" s="33" t="s">
        <v>30</v>
      </c>
      <c r="C21" s="36">
        <v>2400240</v>
      </c>
      <c r="D21" s="20"/>
      <c r="E21" s="17">
        <f>C21*D21</f>
        <v>0</v>
      </c>
      <c r="F21" s="19"/>
      <c r="G21" s="17">
        <f t="shared" si="1"/>
        <v>0</v>
      </c>
      <c r="H21" s="14">
        <f>E21+G21</f>
        <v>0</v>
      </c>
      <c r="K21" s="23"/>
      <c r="L21" s="23"/>
    </row>
    <row r="22" spans="1:12" ht="30" customHeight="1" x14ac:dyDescent="0.25">
      <c r="A22" s="32">
        <v>5</v>
      </c>
      <c r="B22" s="33" t="s">
        <v>15</v>
      </c>
      <c r="C22" s="27">
        <f>C19+C18</f>
        <v>345700</v>
      </c>
      <c r="D22" s="20"/>
      <c r="E22" s="17">
        <f>C22*D22</f>
        <v>0</v>
      </c>
      <c r="F22" s="19"/>
      <c r="G22" s="17">
        <f t="shared" si="1"/>
        <v>0</v>
      </c>
      <c r="H22" s="14">
        <f>E22+G22</f>
        <v>0</v>
      </c>
      <c r="K22" s="23"/>
      <c r="L22" s="23"/>
    </row>
    <row r="23" spans="1:12" ht="20.100000000000001" customHeight="1" x14ac:dyDescent="0.25">
      <c r="A23" s="37" t="s">
        <v>7</v>
      </c>
      <c r="B23" s="38"/>
      <c r="C23" s="38"/>
      <c r="D23" s="39"/>
      <c r="E23" s="17">
        <f>SUM(E18:E22)</f>
        <v>0</v>
      </c>
      <c r="F23" s="19"/>
      <c r="G23" s="17">
        <f t="shared" si="1"/>
        <v>0</v>
      </c>
      <c r="H23" s="14">
        <f>SUM(H18:H22)</f>
        <v>0</v>
      </c>
      <c r="K23" s="23"/>
      <c r="L23" s="23"/>
    </row>
    <row r="24" spans="1:12" ht="20.100000000000001" customHeight="1" x14ac:dyDescent="0.25">
      <c r="K24" s="23"/>
      <c r="L24" s="23"/>
    </row>
    <row r="25" spans="1:12" ht="20.100000000000001" customHeight="1" x14ac:dyDescent="0.25">
      <c r="A25" s="40" t="s">
        <v>33</v>
      </c>
      <c r="B25" s="41"/>
      <c r="C25" s="41"/>
      <c r="D25" s="41"/>
      <c r="E25" s="41"/>
      <c r="F25" s="41"/>
      <c r="G25" s="41"/>
      <c r="H25" s="42"/>
      <c r="K25" s="23"/>
      <c r="L25" s="23"/>
    </row>
    <row r="26" spans="1:12" s="10" customFormat="1" ht="13.5" customHeight="1" x14ac:dyDescent="0.2">
      <c r="A26" s="8"/>
      <c r="B26" s="8"/>
      <c r="C26" s="29">
        <v>1</v>
      </c>
      <c r="D26" s="29">
        <v>2</v>
      </c>
      <c r="E26" s="29">
        <v>3</v>
      </c>
      <c r="F26" s="29">
        <v>4</v>
      </c>
      <c r="G26" s="29">
        <v>5</v>
      </c>
      <c r="H26" s="29">
        <v>6</v>
      </c>
    </row>
    <row r="27" spans="1:12" s="7" customFormat="1" ht="48" customHeight="1" x14ac:dyDescent="0.25">
      <c r="A27" s="30" t="s">
        <v>10</v>
      </c>
      <c r="B27" s="30" t="s">
        <v>0</v>
      </c>
      <c r="C27" s="31" t="s">
        <v>8</v>
      </c>
      <c r="D27" s="31" t="s">
        <v>25</v>
      </c>
      <c r="E27" s="31" t="s">
        <v>26</v>
      </c>
      <c r="F27" s="31" t="s">
        <v>2</v>
      </c>
      <c r="G27" s="31" t="s">
        <v>24</v>
      </c>
      <c r="H27" s="31" t="s">
        <v>27</v>
      </c>
    </row>
    <row r="28" spans="1:12" ht="26.25" customHeight="1" x14ac:dyDescent="0.25">
      <c r="A28" s="32">
        <v>1</v>
      </c>
      <c r="B28" s="33" t="s">
        <v>28</v>
      </c>
      <c r="C28" s="27">
        <v>0</v>
      </c>
      <c r="D28" s="20"/>
      <c r="E28" s="17">
        <f>C28*D28</f>
        <v>0</v>
      </c>
      <c r="F28" s="19"/>
      <c r="G28" s="17">
        <f>E28*F28</f>
        <v>0</v>
      </c>
      <c r="H28" s="14">
        <f>E28+G28</f>
        <v>0</v>
      </c>
      <c r="K28" s="23"/>
      <c r="L28" s="23"/>
    </row>
    <row r="29" spans="1:12" ht="42" customHeight="1" x14ac:dyDescent="0.25">
      <c r="A29" s="32">
        <v>2</v>
      </c>
      <c r="B29" s="33" t="s">
        <v>29</v>
      </c>
      <c r="C29" s="27">
        <v>15000</v>
      </c>
      <c r="D29" s="20"/>
      <c r="E29" s="17">
        <f>C29*D29</f>
        <v>0</v>
      </c>
      <c r="F29" s="19"/>
      <c r="G29" s="17">
        <f>E29*F29</f>
        <v>0</v>
      </c>
      <c r="H29" s="14">
        <f>E29+G29</f>
        <v>0</v>
      </c>
      <c r="K29" s="23"/>
      <c r="L29" s="23"/>
    </row>
    <row r="30" spans="1:12" ht="20.100000000000001" customHeight="1" x14ac:dyDescent="0.25">
      <c r="A30" s="32">
        <v>3</v>
      </c>
      <c r="B30" s="34" t="s">
        <v>13</v>
      </c>
      <c r="C30" s="28">
        <v>12</v>
      </c>
      <c r="D30" s="20"/>
      <c r="E30" s="17">
        <f>C30*D30</f>
        <v>0</v>
      </c>
      <c r="F30" s="19"/>
      <c r="G30" s="17">
        <f t="shared" ref="G30:G33" si="2">E30*F30</f>
        <v>0</v>
      </c>
      <c r="H30" s="14">
        <f>E30+G30</f>
        <v>0</v>
      </c>
      <c r="K30" s="23"/>
      <c r="L30" s="23"/>
    </row>
    <row r="31" spans="1:12" ht="27" customHeight="1" x14ac:dyDescent="0.25">
      <c r="A31" s="32">
        <v>4</v>
      </c>
      <c r="B31" s="33" t="s">
        <v>14</v>
      </c>
      <c r="C31" s="28">
        <v>12</v>
      </c>
      <c r="D31" s="20"/>
      <c r="E31" s="17">
        <f>C31*D31</f>
        <v>0</v>
      </c>
      <c r="F31" s="19"/>
      <c r="G31" s="17">
        <f t="shared" si="2"/>
        <v>0</v>
      </c>
      <c r="H31" s="14">
        <f>E31+G31</f>
        <v>0</v>
      </c>
      <c r="K31" s="23"/>
      <c r="L31" s="23"/>
    </row>
    <row r="32" spans="1:12" ht="30" customHeight="1" x14ac:dyDescent="0.25">
      <c r="A32" s="32">
        <v>5</v>
      </c>
      <c r="B32" s="33" t="s">
        <v>15</v>
      </c>
      <c r="C32" s="27">
        <f>C29+C28</f>
        <v>15000</v>
      </c>
      <c r="D32" s="20"/>
      <c r="E32" s="17">
        <f>C32*D32</f>
        <v>0</v>
      </c>
      <c r="F32" s="19"/>
      <c r="G32" s="17">
        <f t="shared" si="2"/>
        <v>0</v>
      </c>
      <c r="H32" s="14">
        <f>E32+G32</f>
        <v>0</v>
      </c>
      <c r="K32" s="23"/>
      <c r="L32" s="23"/>
    </row>
    <row r="33" spans="1:12" ht="20.100000000000001" customHeight="1" x14ac:dyDescent="0.25">
      <c r="A33" s="37" t="s">
        <v>7</v>
      </c>
      <c r="B33" s="38"/>
      <c r="C33" s="38"/>
      <c r="D33" s="39"/>
      <c r="E33" s="17">
        <f>SUM(E28:E32)</f>
        <v>0</v>
      </c>
      <c r="F33" s="19"/>
      <c r="G33" s="17">
        <f t="shared" si="2"/>
        <v>0</v>
      </c>
      <c r="H33" s="14">
        <f>SUM(H28:H32)</f>
        <v>0</v>
      </c>
      <c r="K33" s="23"/>
      <c r="L33" s="23"/>
    </row>
    <row r="34" spans="1:12" ht="20.100000000000001" customHeight="1" x14ac:dyDescent="0.25">
      <c r="K34" s="23"/>
      <c r="L34" s="23"/>
    </row>
    <row r="35" spans="1:12" ht="20.100000000000001" customHeight="1" x14ac:dyDescent="0.25">
      <c r="A35" s="40" t="s">
        <v>34</v>
      </c>
      <c r="B35" s="41"/>
      <c r="C35" s="41"/>
      <c r="D35" s="41"/>
      <c r="E35" s="41"/>
      <c r="F35" s="41"/>
      <c r="G35" s="41"/>
      <c r="H35" s="42"/>
      <c r="K35" s="23"/>
      <c r="L35" s="23"/>
    </row>
    <row r="36" spans="1:12" s="10" customFormat="1" ht="13.5" customHeight="1" x14ac:dyDescent="0.2">
      <c r="A36" s="8"/>
      <c r="B36" s="8"/>
      <c r="C36" s="29">
        <v>1</v>
      </c>
      <c r="D36" s="29">
        <v>2</v>
      </c>
      <c r="E36" s="29">
        <v>3</v>
      </c>
      <c r="F36" s="29">
        <v>4</v>
      </c>
      <c r="G36" s="29">
        <v>5</v>
      </c>
      <c r="H36" s="29">
        <v>6</v>
      </c>
    </row>
    <row r="37" spans="1:12" s="7" customFormat="1" ht="48" customHeight="1" x14ac:dyDescent="0.25">
      <c r="A37" s="30" t="s">
        <v>10</v>
      </c>
      <c r="B37" s="30" t="s">
        <v>0</v>
      </c>
      <c r="C37" s="31" t="s">
        <v>8</v>
      </c>
      <c r="D37" s="31" t="s">
        <v>25</v>
      </c>
      <c r="E37" s="31" t="s">
        <v>26</v>
      </c>
      <c r="F37" s="31" t="s">
        <v>2</v>
      </c>
      <c r="G37" s="31" t="s">
        <v>24</v>
      </c>
      <c r="H37" s="31" t="s">
        <v>27</v>
      </c>
    </row>
    <row r="38" spans="1:12" ht="30" customHeight="1" x14ac:dyDescent="0.25">
      <c r="A38" s="32">
        <v>1</v>
      </c>
      <c r="B38" s="33" t="s">
        <v>28</v>
      </c>
      <c r="C38" s="35">
        <v>7927.8</v>
      </c>
      <c r="D38" s="20"/>
      <c r="E38" s="17">
        <f>C38*D38</f>
        <v>0</v>
      </c>
      <c r="F38" s="19"/>
      <c r="G38" s="17">
        <f>E38*F38</f>
        <v>0</v>
      </c>
      <c r="H38" s="14">
        <f>E38+G38</f>
        <v>0</v>
      </c>
      <c r="K38" s="23"/>
      <c r="L38" s="23"/>
    </row>
    <row r="39" spans="1:12" ht="42" customHeight="1" x14ac:dyDescent="0.25">
      <c r="A39" s="32">
        <v>2</v>
      </c>
      <c r="B39" s="33" t="s">
        <v>29</v>
      </c>
      <c r="C39" s="35">
        <v>35872.199999999997</v>
      </c>
      <c r="D39" s="20"/>
      <c r="E39" s="17">
        <f>C39*D39</f>
        <v>0</v>
      </c>
      <c r="F39" s="19"/>
      <c r="G39" s="17">
        <f>E39*F39</f>
        <v>0</v>
      </c>
      <c r="H39" s="14">
        <f>E39+G39</f>
        <v>0</v>
      </c>
      <c r="K39" s="23"/>
      <c r="L39" s="23"/>
    </row>
    <row r="40" spans="1:12" ht="20.100000000000001" customHeight="1" x14ac:dyDescent="0.25">
      <c r="A40" s="32">
        <v>3</v>
      </c>
      <c r="B40" s="34" t="s">
        <v>13</v>
      </c>
      <c r="C40" s="28">
        <v>12</v>
      </c>
      <c r="D40" s="20"/>
      <c r="E40" s="17">
        <f>C40*D40</f>
        <v>0</v>
      </c>
      <c r="F40" s="19"/>
      <c r="G40" s="17">
        <f t="shared" ref="G40:G43" si="3">E40*F40</f>
        <v>0</v>
      </c>
      <c r="H40" s="14">
        <f>E40+G40</f>
        <v>0</v>
      </c>
      <c r="K40" s="23"/>
      <c r="L40" s="23"/>
    </row>
    <row r="41" spans="1:12" ht="30" customHeight="1" x14ac:dyDescent="0.25">
      <c r="A41" s="32">
        <v>4</v>
      </c>
      <c r="B41" s="33" t="s">
        <v>14</v>
      </c>
      <c r="C41" s="28">
        <v>12</v>
      </c>
      <c r="D41" s="20"/>
      <c r="E41" s="17">
        <f>C41*D41</f>
        <v>0</v>
      </c>
      <c r="F41" s="19"/>
      <c r="G41" s="17">
        <f t="shared" si="3"/>
        <v>0</v>
      </c>
      <c r="H41" s="14">
        <f>E41+G41</f>
        <v>0</v>
      </c>
      <c r="K41" s="23"/>
      <c r="L41" s="23"/>
    </row>
    <row r="42" spans="1:12" ht="29.25" customHeight="1" x14ac:dyDescent="0.25">
      <c r="A42" s="32">
        <v>5</v>
      </c>
      <c r="B42" s="33" t="s">
        <v>15</v>
      </c>
      <c r="C42" s="27">
        <f>C39+C38</f>
        <v>43800</v>
      </c>
      <c r="D42" s="20"/>
      <c r="E42" s="17">
        <f>C42*D42</f>
        <v>0</v>
      </c>
      <c r="F42" s="19"/>
      <c r="G42" s="17">
        <f t="shared" si="3"/>
        <v>0</v>
      </c>
      <c r="H42" s="14">
        <f>E42+G42</f>
        <v>0</v>
      </c>
      <c r="K42" s="23"/>
      <c r="L42" s="23"/>
    </row>
    <row r="43" spans="1:12" ht="20.100000000000001" customHeight="1" x14ac:dyDescent="0.25">
      <c r="A43" s="37" t="s">
        <v>7</v>
      </c>
      <c r="B43" s="38"/>
      <c r="C43" s="38"/>
      <c r="D43" s="39"/>
      <c r="E43" s="17">
        <f>SUM(E38:E42)</f>
        <v>0</v>
      </c>
      <c r="F43" s="19"/>
      <c r="G43" s="17">
        <f t="shared" si="3"/>
        <v>0</v>
      </c>
      <c r="H43" s="14">
        <f>SUM(H38:H42)</f>
        <v>0</v>
      </c>
      <c r="K43" s="23"/>
      <c r="L43" s="23"/>
    </row>
    <row r="44" spans="1:12" ht="20.100000000000001" customHeight="1" x14ac:dyDescent="0.25">
      <c r="K44" s="23"/>
      <c r="L44" s="23"/>
    </row>
    <row r="45" spans="1:12" ht="20.100000000000001" customHeight="1" x14ac:dyDescent="0.25">
      <c r="A45" s="40" t="s">
        <v>35</v>
      </c>
      <c r="B45" s="41"/>
      <c r="C45" s="41"/>
      <c r="D45" s="41"/>
      <c r="E45" s="41"/>
      <c r="F45" s="41"/>
      <c r="G45" s="41"/>
      <c r="H45" s="42"/>
      <c r="K45" s="23"/>
      <c r="L45" s="23"/>
    </row>
    <row r="46" spans="1:12" s="10" customFormat="1" ht="13.5" customHeight="1" x14ac:dyDescent="0.2">
      <c r="A46" s="8"/>
      <c r="B46" s="8"/>
      <c r="C46" s="29">
        <v>1</v>
      </c>
      <c r="D46" s="29">
        <v>2</v>
      </c>
      <c r="E46" s="29">
        <v>3</v>
      </c>
      <c r="F46" s="29">
        <v>4</v>
      </c>
      <c r="G46" s="29">
        <v>5</v>
      </c>
      <c r="H46" s="29">
        <v>6</v>
      </c>
    </row>
    <row r="47" spans="1:12" s="7" customFormat="1" ht="48" customHeight="1" x14ac:dyDescent="0.25">
      <c r="A47" s="30" t="s">
        <v>10</v>
      </c>
      <c r="B47" s="30" t="s">
        <v>0</v>
      </c>
      <c r="C47" s="31" t="s">
        <v>8</v>
      </c>
      <c r="D47" s="31" t="s">
        <v>25</v>
      </c>
      <c r="E47" s="31" t="s">
        <v>26</v>
      </c>
      <c r="F47" s="31" t="s">
        <v>2</v>
      </c>
      <c r="G47" s="31" t="s">
        <v>24</v>
      </c>
      <c r="H47" s="31" t="s">
        <v>27</v>
      </c>
    </row>
    <row r="48" spans="1:12" ht="31.5" customHeight="1" x14ac:dyDescent="0.25">
      <c r="A48" s="32">
        <v>1</v>
      </c>
      <c r="B48" s="33" t="s">
        <v>28</v>
      </c>
      <c r="C48" s="27">
        <v>82700</v>
      </c>
      <c r="D48" s="20"/>
      <c r="E48" s="17">
        <f>C48*D48</f>
        <v>0</v>
      </c>
      <c r="F48" s="19"/>
      <c r="G48" s="17">
        <f>E48*F48</f>
        <v>0</v>
      </c>
      <c r="H48" s="14">
        <f>E48+G48</f>
        <v>0</v>
      </c>
      <c r="K48" s="23"/>
      <c r="L48" s="23"/>
    </row>
    <row r="49" spans="1:12" ht="41.25" customHeight="1" x14ac:dyDescent="0.25">
      <c r="A49" s="32">
        <v>2</v>
      </c>
      <c r="B49" s="33" t="s">
        <v>29</v>
      </c>
      <c r="C49" s="27">
        <v>0</v>
      </c>
      <c r="D49" s="20"/>
      <c r="E49" s="17">
        <f>C49*D49</f>
        <v>0</v>
      </c>
      <c r="F49" s="19"/>
      <c r="G49" s="17">
        <f>E49*F49</f>
        <v>0</v>
      </c>
      <c r="H49" s="14">
        <f>E49+G49</f>
        <v>0</v>
      </c>
      <c r="K49" s="23"/>
      <c r="L49" s="23"/>
    </row>
    <row r="50" spans="1:12" ht="20.100000000000001" customHeight="1" x14ac:dyDescent="0.25">
      <c r="A50" s="32">
        <v>3</v>
      </c>
      <c r="B50" s="34" t="s">
        <v>13</v>
      </c>
      <c r="C50" s="28">
        <v>12</v>
      </c>
      <c r="D50" s="20"/>
      <c r="E50" s="17">
        <f>C50*D50</f>
        <v>0</v>
      </c>
      <c r="F50" s="19"/>
      <c r="G50" s="17">
        <f t="shared" ref="G50:G53" si="4">E50*F50</f>
        <v>0</v>
      </c>
      <c r="H50" s="14">
        <f>E50+G50</f>
        <v>0</v>
      </c>
      <c r="K50" s="23"/>
      <c r="L50" s="23"/>
    </row>
    <row r="51" spans="1:12" ht="27.75" customHeight="1" x14ac:dyDescent="0.25">
      <c r="A51" s="32">
        <v>4</v>
      </c>
      <c r="B51" s="33" t="s">
        <v>14</v>
      </c>
      <c r="C51" s="28">
        <v>12</v>
      </c>
      <c r="D51" s="20"/>
      <c r="E51" s="17">
        <f>C51*D51</f>
        <v>0</v>
      </c>
      <c r="F51" s="19"/>
      <c r="G51" s="17">
        <f t="shared" si="4"/>
        <v>0</v>
      </c>
      <c r="H51" s="14">
        <f>E51+G51</f>
        <v>0</v>
      </c>
      <c r="K51" s="23"/>
      <c r="L51" s="23"/>
    </row>
    <row r="52" spans="1:12" ht="30.75" customHeight="1" x14ac:dyDescent="0.25">
      <c r="A52" s="32">
        <v>5</v>
      </c>
      <c r="B52" s="33" t="s">
        <v>15</v>
      </c>
      <c r="C52" s="27">
        <f>C49+C48</f>
        <v>82700</v>
      </c>
      <c r="D52" s="20"/>
      <c r="E52" s="17">
        <f>C52*D52</f>
        <v>0</v>
      </c>
      <c r="F52" s="19"/>
      <c r="G52" s="17">
        <f t="shared" si="4"/>
        <v>0</v>
      </c>
      <c r="H52" s="14">
        <f>E52+G52</f>
        <v>0</v>
      </c>
      <c r="K52" s="23"/>
      <c r="L52" s="23"/>
    </row>
    <row r="53" spans="1:12" ht="20.100000000000001" customHeight="1" x14ac:dyDescent="0.25">
      <c r="A53" s="37" t="s">
        <v>7</v>
      </c>
      <c r="B53" s="38"/>
      <c r="C53" s="38"/>
      <c r="D53" s="39"/>
      <c r="E53" s="17">
        <f>SUM(E48:E52)</f>
        <v>0</v>
      </c>
      <c r="F53" s="19"/>
      <c r="G53" s="17">
        <f t="shared" si="4"/>
        <v>0</v>
      </c>
      <c r="H53" s="14">
        <f>SUM(H48:H52)</f>
        <v>0</v>
      </c>
      <c r="K53" s="23"/>
      <c r="L53" s="23"/>
    </row>
    <row r="54" spans="1:12" ht="20.100000000000001" customHeight="1" x14ac:dyDescent="0.25">
      <c r="K54" s="23"/>
      <c r="L54" s="23"/>
    </row>
    <row r="55" spans="1:12" ht="20.100000000000001" customHeight="1" x14ac:dyDescent="0.25">
      <c r="A55" s="40" t="s">
        <v>36</v>
      </c>
      <c r="B55" s="41"/>
      <c r="C55" s="41"/>
      <c r="D55" s="41"/>
      <c r="E55" s="41"/>
      <c r="F55" s="41"/>
      <c r="G55" s="41"/>
      <c r="H55" s="42"/>
      <c r="K55" s="23"/>
      <c r="L55" s="23"/>
    </row>
    <row r="56" spans="1:12" s="10" customFormat="1" ht="13.5" customHeight="1" x14ac:dyDescent="0.2">
      <c r="A56" s="8"/>
      <c r="B56" s="8"/>
      <c r="C56" s="29">
        <v>1</v>
      </c>
      <c r="D56" s="29">
        <v>2</v>
      </c>
      <c r="E56" s="29">
        <v>3</v>
      </c>
      <c r="F56" s="29">
        <v>4</v>
      </c>
      <c r="G56" s="29">
        <v>5</v>
      </c>
      <c r="H56" s="29">
        <v>6</v>
      </c>
    </row>
    <row r="57" spans="1:12" s="7" customFormat="1" ht="48" customHeight="1" x14ac:dyDescent="0.25">
      <c r="A57" s="30" t="s">
        <v>10</v>
      </c>
      <c r="B57" s="30" t="s">
        <v>0</v>
      </c>
      <c r="C57" s="31" t="s">
        <v>8</v>
      </c>
      <c r="D57" s="31" t="s">
        <v>25</v>
      </c>
      <c r="E57" s="31" t="s">
        <v>26</v>
      </c>
      <c r="F57" s="31" t="s">
        <v>2</v>
      </c>
      <c r="G57" s="31" t="s">
        <v>24</v>
      </c>
      <c r="H57" s="31" t="s">
        <v>27</v>
      </c>
    </row>
    <row r="58" spans="1:12" ht="28.5" customHeight="1" x14ac:dyDescent="0.25">
      <c r="A58" s="32">
        <v>1</v>
      </c>
      <c r="B58" s="33" t="s">
        <v>28</v>
      </c>
      <c r="C58" s="27">
        <v>0</v>
      </c>
      <c r="D58" s="20"/>
      <c r="E58" s="17">
        <f>C58*D58</f>
        <v>0</v>
      </c>
      <c r="F58" s="19"/>
      <c r="G58" s="17">
        <f>E58*F58</f>
        <v>0</v>
      </c>
      <c r="H58" s="14">
        <f>E58+G58</f>
        <v>0</v>
      </c>
      <c r="K58" s="23"/>
      <c r="L58" s="23"/>
    </row>
    <row r="59" spans="1:12" ht="39" customHeight="1" x14ac:dyDescent="0.25">
      <c r="A59" s="32">
        <v>2</v>
      </c>
      <c r="B59" s="33" t="s">
        <v>29</v>
      </c>
      <c r="C59" s="27">
        <v>21000</v>
      </c>
      <c r="D59" s="20"/>
      <c r="E59" s="17">
        <f>C59*D59</f>
        <v>0</v>
      </c>
      <c r="F59" s="19"/>
      <c r="G59" s="17">
        <f>E59*F59</f>
        <v>0</v>
      </c>
      <c r="H59" s="14">
        <f>E59+G59</f>
        <v>0</v>
      </c>
      <c r="K59" s="23"/>
      <c r="L59" s="23"/>
    </row>
    <row r="60" spans="1:12" ht="20.100000000000001" customHeight="1" x14ac:dyDescent="0.25">
      <c r="A60" s="32">
        <v>3</v>
      </c>
      <c r="B60" s="34" t="s">
        <v>13</v>
      </c>
      <c r="C60" s="28">
        <v>12</v>
      </c>
      <c r="D60" s="20"/>
      <c r="E60" s="17">
        <f>C60*D60</f>
        <v>0</v>
      </c>
      <c r="F60" s="19"/>
      <c r="G60" s="17">
        <f t="shared" ref="G60:G63" si="5">E60*F60</f>
        <v>0</v>
      </c>
      <c r="H60" s="14">
        <f>E60+G60</f>
        <v>0</v>
      </c>
      <c r="K60" s="23"/>
      <c r="L60" s="23"/>
    </row>
    <row r="61" spans="1:12" ht="29.25" customHeight="1" x14ac:dyDescent="0.25">
      <c r="A61" s="32">
        <v>4</v>
      </c>
      <c r="B61" s="33" t="s">
        <v>14</v>
      </c>
      <c r="C61" s="28">
        <v>12</v>
      </c>
      <c r="D61" s="20"/>
      <c r="E61" s="17">
        <f>C61*D61</f>
        <v>0</v>
      </c>
      <c r="F61" s="19"/>
      <c r="G61" s="17">
        <f t="shared" si="5"/>
        <v>0</v>
      </c>
      <c r="H61" s="14">
        <f>E61+G61</f>
        <v>0</v>
      </c>
      <c r="K61" s="23"/>
      <c r="L61" s="23"/>
    </row>
    <row r="62" spans="1:12" ht="28.5" customHeight="1" x14ac:dyDescent="0.25">
      <c r="A62" s="32">
        <v>5</v>
      </c>
      <c r="B62" s="33" t="s">
        <v>15</v>
      </c>
      <c r="C62" s="27">
        <f>C59+C58</f>
        <v>21000</v>
      </c>
      <c r="D62" s="20"/>
      <c r="E62" s="17">
        <f>C62*D62</f>
        <v>0</v>
      </c>
      <c r="F62" s="19"/>
      <c r="G62" s="17">
        <f t="shared" si="5"/>
        <v>0</v>
      </c>
      <c r="H62" s="14">
        <f>E62+G62</f>
        <v>0</v>
      </c>
      <c r="K62" s="23"/>
      <c r="L62" s="23"/>
    </row>
    <row r="63" spans="1:12" ht="20.100000000000001" customHeight="1" x14ac:dyDescent="0.25">
      <c r="A63" s="37" t="s">
        <v>7</v>
      </c>
      <c r="B63" s="38"/>
      <c r="C63" s="38"/>
      <c r="D63" s="39"/>
      <c r="E63" s="17">
        <f>SUM(E58:E62)</f>
        <v>0</v>
      </c>
      <c r="F63" s="19"/>
      <c r="G63" s="17">
        <f t="shared" si="5"/>
        <v>0</v>
      </c>
      <c r="H63" s="14">
        <f>SUM(H58:H62)</f>
        <v>0</v>
      </c>
      <c r="K63" s="23"/>
      <c r="L63" s="23"/>
    </row>
    <row r="64" spans="1:12" ht="20.100000000000001" customHeight="1" x14ac:dyDescent="0.25">
      <c r="K64" s="23"/>
      <c r="L64" s="23"/>
    </row>
    <row r="65" spans="1:12" ht="20.100000000000001" customHeight="1" x14ac:dyDescent="0.25">
      <c r="A65" s="40" t="s">
        <v>37</v>
      </c>
      <c r="B65" s="41"/>
      <c r="C65" s="41"/>
      <c r="D65" s="41"/>
      <c r="E65" s="41"/>
      <c r="F65" s="41"/>
      <c r="G65" s="41"/>
      <c r="H65" s="42"/>
      <c r="K65" s="23"/>
      <c r="L65" s="23"/>
    </row>
    <row r="66" spans="1:12" s="10" customFormat="1" ht="13.5" customHeight="1" x14ac:dyDescent="0.2">
      <c r="A66" s="8"/>
      <c r="B66" s="8"/>
      <c r="C66" s="29">
        <v>1</v>
      </c>
      <c r="D66" s="29">
        <v>2</v>
      </c>
      <c r="E66" s="29">
        <v>3</v>
      </c>
      <c r="F66" s="29">
        <v>4</v>
      </c>
      <c r="G66" s="29">
        <v>5</v>
      </c>
      <c r="H66" s="29">
        <v>6</v>
      </c>
    </row>
    <row r="67" spans="1:12" s="7" customFormat="1" ht="48" customHeight="1" x14ac:dyDescent="0.25">
      <c r="A67" s="30" t="s">
        <v>10</v>
      </c>
      <c r="B67" s="30" t="s">
        <v>0</v>
      </c>
      <c r="C67" s="31" t="s">
        <v>8</v>
      </c>
      <c r="D67" s="31" t="s">
        <v>25</v>
      </c>
      <c r="E67" s="31" t="s">
        <v>26</v>
      </c>
      <c r="F67" s="31" t="s">
        <v>2</v>
      </c>
      <c r="G67" s="31" t="s">
        <v>24</v>
      </c>
      <c r="H67" s="31" t="s">
        <v>27</v>
      </c>
    </row>
    <row r="68" spans="1:12" ht="30" customHeight="1" x14ac:dyDescent="0.25">
      <c r="A68" s="32">
        <v>1</v>
      </c>
      <c r="B68" s="33" t="s">
        <v>28</v>
      </c>
      <c r="C68" s="27">
        <v>0</v>
      </c>
      <c r="D68" s="20"/>
      <c r="E68" s="17">
        <f>C68*D68</f>
        <v>0</v>
      </c>
      <c r="F68" s="19"/>
      <c r="G68" s="17">
        <f>E68*F68</f>
        <v>0</v>
      </c>
      <c r="H68" s="14">
        <f>E68+G68</f>
        <v>0</v>
      </c>
      <c r="K68" s="23"/>
      <c r="L68" s="23"/>
    </row>
    <row r="69" spans="1:12" ht="42" customHeight="1" x14ac:dyDescent="0.25">
      <c r="A69" s="32">
        <v>2</v>
      </c>
      <c r="B69" s="33" t="s">
        <v>29</v>
      </c>
      <c r="C69" s="27">
        <v>15900</v>
      </c>
      <c r="D69" s="20"/>
      <c r="E69" s="17">
        <f>C69*D69</f>
        <v>0</v>
      </c>
      <c r="F69" s="19"/>
      <c r="G69" s="17">
        <f>E69*F69</f>
        <v>0</v>
      </c>
      <c r="H69" s="14">
        <f>E69+G69</f>
        <v>0</v>
      </c>
      <c r="K69" s="23"/>
      <c r="L69" s="23"/>
    </row>
    <row r="70" spans="1:12" ht="20.100000000000001" customHeight="1" x14ac:dyDescent="0.25">
      <c r="A70" s="32">
        <v>3</v>
      </c>
      <c r="B70" s="34" t="s">
        <v>13</v>
      </c>
      <c r="C70" s="28">
        <v>12</v>
      </c>
      <c r="D70" s="20"/>
      <c r="E70" s="17">
        <f>C70*D70</f>
        <v>0</v>
      </c>
      <c r="F70" s="19"/>
      <c r="G70" s="17">
        <f t="shared" ref="G70:G73" si="6">E70*F70</f>
        <v>0</v>
      </c>
      <c r="H70" s="14">
        <f>E70+G70</f>
        <v>0</v>
      </c>
      <c r="K70" s="23"/>
      <c r="L70" s="23"/>
    </row>
    <row r="71" spans="1:12" ht="27" customHeight="1" x14ac:dyDescent="0.25">
      <c r="A71" s="32">
        <v>4</v>
      </c>
      <c r="B71" s="33" t="s">
        <v>14</v>
      </c>
      <c r="C71" s="28">
        <v>12</v>
      </c>
      <c r="D71" s="20"/>
      <c r="E71" s="17">
        <f>C71*D71</f>
        <v>0</v>
      </c>
      <c r="F71" s="19"/>
      <c r="G71" s="17">
        <f t="shared" si="6"/>
        <v>0</v>
      </c>
      <c r="H71" s="14">
        <f>E71+G71</f>
        <v>0</v>
      </c>
      <c r="K71" s="23"/>
      <c r="L71" s="23"/>
    </row>
    <row r="72" spans="1:12" ht="28.5" customHeight="1" x14ac:dyDescent="0.25">
      <c r="A72" s="32">
        <v>5</v>
      </c>
      <c r="B72" s="33" t="s">
        <v>15</v>
      </c>
      <c r="C72" s="27">
        <f>C69+C68</f>
        <v>15900</v>
      </c>
      <c r="D72" s="20"/>
      <c r="E72" s="17">
        <f>C72*D72</f>
        <v>0</v>
      </c>
      <c r="F72" s="19"/>
      <c r="G72" s="17">
        <f t="shared" si="6"/>
        <v>0</v>
      </c>
      <c r="H72" s="14">
        <f>E72+G72</f>
        <v>0</v>
      </c>
      <c r="K72" s="23"/>
      <c r="L72" s="23"/>
    </row>
    <row r="73" spans="1:12" ht="20.100000000000001" customHeight="1" x14ac:dyDescent="0.25">
      <c r="A73" s="37" t="s">
        <v>7</v>
      </c>
      <c r="B73" s="38"/>
      <c r="C73" s="38"/>
      <c r="D73" s="39"/>
      <c r="E73" s="17">
        <f>SUM(E68:E72)</f>
        <v>0</v>
      </c>
      <c r="F73" s="19"/>
      <c r="G73" s="17">
        <f t="shared" si="6"/>
        <v>0</v>
      </c>
      <c r="H73" s="14">
        <f>SUM(H68:H72)</f>
        <v>0</v>
      </c>
      <c r="K73" s="23"/>
      <c r="L73" s="23"/>
    </row>
    <row r="74" spans="1:12" ht="20.100000000000001" customHeight="1" x14ac:dyDescent="0.25">
      <c r="K74" s="23"/>
      <c r="L74" s="23"/>
    </row>
    <row r="75" spans="1:12" ht="20.100000000000001" customHeight="1" x14ac:dyDescent="0.25">
      <c r="A75" s="40" t="s">
        <v>38</v>
      </c>
      <c r="B75" s="41"/>
      <c r="C75" s="41"/>
      <c r="D75" s="41"/>
      <c r="E75" s="41"/>
      <c r="F75" s="41"/>
      <c r="G75" s="41"/>
      <c r="H75" s="42"/>
      <c r="K75" s="23"/>
      <c r="L75" s="23"/>
    </row>
    <row r="76" spans="1:12" s="10" customFormat="1" ht="13.5" customHeight="1" x14ac:dyDescent="0.2">
      <c r="A76" s="8"/>
      <c r="B76" s="8"/>
      <c r="C76" s="29">
        <v>1</v>
      </c>
      <c r="D76" s="29">
        <v>2</v>
      </c>
      <c r="E76" s="29">
        <v>3</v>
      </c>
      <c r="F76" s="29">
        <v>4</v>
      </c>
      <c r="G76" s="29">
        <v>5</v>
      </c>
      <c r="H76" s="29">
        <v>6</v>
      </c>
    </row>
    <row r="77" spans="1:12" s="7" customFormat="1" ht="48" customHeight="1" x14ac:dyDescent="0.25">
      <c r="A77" s="30" t="s">
        <v>10</v>
      </c>
      <c r="B77" s="30" t="s">
        <v>0</v>
      </c>
      <c r="C77" s="31" t="s">
        <v>8</v>
      </c>
      <c r="D77" s="31" t="s">
        <v>25</v>
      </c>
      <c r="E77" s="31" t="s">
        <v>26</v>
      </c>
      <c r="F77" s="31" t="s">
        <v>2</v>
      </c>
      <c r="G77" s="31" t="s">
        <v>24</v>
      </c>
      <c r="H77" s="31" t="s">
        <v>27</v>
      </c>
    </row>
    <row r="78" spans="1:12" ht="29.25" customHeight="1" x14ac:dyDescent="0.25">
      <c r="A78" s="32">
        <v>1</v>
      </c>
      <c r="B78" s="33" t="s">
        <v>28</v>
      </c>
      <c r="C78" s="27">
        <v>0</v>
      </c>
      <c r="D78" s="20"/>
      <c r="E78" s="17">
        <f>C78*D78</f>
        <v>0</v>
      </c>
      <c r="F78" s="19"/>
      <c r="G78" s="17">
        <f>E78*F78</f>
        <v>0</v>
      </c>
      <c r="H78" s="14">
        <f>E78+G78</f>
        <v>0</v>
      </c>
      <c r="K78" s="23"/>
      <c r="L78" s="23"/>
    </row>
    <row r="79" spans="1:12" ht="40.5" customHeight="1" x14ac:dyDescent="0.25">
      <c r="A79" s="32">
        <v>2</v>
      </c>
      <c r="B79" s="33" t="s">
        <v>29</v>
      </c>
      <c r="C79" s="27">
        <v>12000</v>
      </c>
      <c r="D79" s="20"/>
      <c r="E79" s="17">
        <f>C79*D79</f>
        <v>0</v>
      </c>
      <c r="F79" s="19"/>
      <c r="G79" s="17">
        <f>E79*F79</f>
        <v>0</v>
      </c>
      <c r="H79" s="14">
        <f>E79+G79</f>
        <v>0</v>
      </c>
      <c r="K79" s="23"/>
      <c r="L79" s="23"/>
    </row>
    <row r="80" spans="1:12" ht="18" customHeight="1" x14ac:dyDescent="0.25">
      <c r="A80" s="32">
        <v>3</v>
      </c>
      <c r="B80" s="34" t="s">
        <v>13</v>
      </c>
      <c r="C80" s="28">
        <v>12</v>
      </c>
      <c r="D80" s="20"/>
      <c r="E80" s="17">
        <f>C80*D80</f>
        <v>0</v>
      </c>
      <c r="F80" s="19"/>
      <c r="G80" s="17">
        <f t="shared" ref="G80:G83" si="7">E80*F80</f>
        <v>0</v>
      </c>
      <c r="H80" s="14">
        <f>E80+G80</f>
        <v>0</v>
      </c>
      <c r="K80" s="23"/>
      <c r="L80" s="23"/>
    </row>
    <row r="81" spans="1:12" ht="27.75" customHeight="1" x14ac:dyDescent="0.25">
      <c r="A81" s="32">
        <v>4</v>
      </c>
      <c r="B81" s="33" t="s">
        <v>14</v>
      </c>
      <c r="C81" s="28">
        <v>12</v>
      </c>
      <c r="D81" s="20"/>
      <c r="E81" s="17">
        <f>C81*D81</f>
        <v>0</v>
      </c>
      <c r="F81" s="19"/>
      <c r="G81" s="17">
        <f t="shared" si="7"/>
        <v>0</v>
      </c>
      <c r="H81" s="14">
        <f>E81+G81</f>
        <v>0</v>
      </c>
      <c r="K81" s="23"/>
      <c r="L81" s="23"/>
    </row>
    <row r="82" spans="1:12" ht="30" customHeight="1" x14ac:dyDescent="0.25">
      <c r="A82" s="32">
        <v>5</v>
      </c>
      <c r="B82" s="33" t="s">
        <v>15</v>
      </c>
      <c r="C82" s="27">
        <f>C79+C78</f>
        <v>12000</v>
      </c>
      <c r="D82" s="20"/>
      <c r="E82" s="17">
        <f>C82*D82</f>
        <v>0</v>
      </c>
      <c r="F82" s="19"/>
      <c r="G82" s="17">
        <f t="shared" si="7"/>
        <v>0</v>
      </c>
      <c r="H82" s="14">
        <f>E82+G82</f>
        <v>0</v>
      </c>
      <c r="K82" s="23"/>
      <c r="L82" s="23"/>
    </row>
    <row r="83" spans="1:12" ht="20.100000000000001" customHeight="1" x14ac:dyDescent="0.25">
      <c r="A83" s="37" t="s">
        <v>7</v>
      </c>
      <c r="B83" s="38"/>
      <c r="C83" s="38"/>
      <c r="D83" s="39"/>
      <c r="E83" s="17">
        <f>SUM(E78:E82)</f>
        <v>0</v>
      </c>
      <c r="F83" s="19"/>
      <c r="G83" s="17">
        <f t="shared" si="7"/>
        <v>0</v>
      </c>
      <c r="H83" s="14">
        <f>SUM(H78:H82)</f>
        <v>0</v>
      </c>
      <c r="K83" s="23"/>
      <c r="L83" s="23"/>
    </row>
    <row r="84" spans="1:12" ht="20.100000000000001" customHeight="1" x14ac:dyDescent="0.25">
      <c r="K84" s="23"/>
      <c r="L84" s="23"/>
    </row>
    <row r="85" spans="1:12" ht="20.100000000000001" customHeight="1" x14ac:dyDescent="0.25">
      <c r="A85" s="40" t="s">
        <v>39</v>
      </c>
      <c r="B85" s="41"/>
      <c r="C85" s="41"/>
      <c r="D85" s="41"/>
      <c r="E85" s="41"/>
      <c r="F85" s="41"/>
      <c r="G85" s="41"/>
      <c r="H85" s="42"/>
      <c r="K85" s="23"/>
      <c r="L85" s="23"/>
    </row>
    <row r="86" spans="1:12" s="10" customFormat="1" ht="13.5" customHeight="1" x14ac:dyDescent="0.2">
      <c r="A86" s="8"/>
      <c r="B86" s="8"/>
      <c r="C86" s="29">
        <v>1</v>
      </c>
      <c r="D86" s="29">
        <v>2</v>
      </c>
      <c r="E86" s="29">
        <v>3</v>
      </c>
      <c r="F86" s="29">
        <v>4</v>
      </c>
      <c r="G86" s="29">
        <v>5</v>
      </c>
      <c r="H86" s="29">
        <v>6</v>
      </c>
    </row>
    <row r="87" spans="1:12" s="7" customFormat="1" ht="48" customHeight="1" x14ac:dyDescent="0.25">
      <c r="A87" s="30" t="s">
        <v>10</v>
      </c>
      <c r="B87" s="30" t="s">
        <v>0</v>
      </c>
      <c r="C87" s="31" t="s">
        <v>8</v>
      </c>
      <c r="D87" s="31" t="s">
        <v>25</v>
      </c>
      <c r="E87" s="31" t="s">
        <v>26</v>
      </c>
      <c r="F87" s="31" t="s">
        <v>2</v>
      </c>
      <c r="G87" s="31" t="s">
        <v>24</v>
      </c>
      <c r="H87" s="31" t="s">
        <v>27</v>
      </c>
    </row>
    <row r="88" spans="1:12" ht="31.5" customHeight="1" x14ac:dyDescent="0.25">
      <c r="A88" s="32">
        <v>1</v>
      </c>
      <c r="B88" s="33" t="s">
        <v>28</v>
      </c>
      <c r="C88" s="27">
        <v>0</v>
      </c>
      <c r="D88" s="20"/>
      <c r="E88" s="17">
        <f>C88*D88</f>
        <v>0</v>
      </c>
      <c r="F88" s="19"/>
      <c r="G88" s="17">
        <f>E88*F88</f>
        <v>0</v>
      </c>
      <c r="H88" s="14">
        <f>E88+G88</f>
        <v>0</v>
      </c>
      <c r="K88" s="23"/>
      <c r="L88" s="23"/>
    </row>
    <row r="89" spans="1:12" ht="39.75" customHeight="1" x14ac:dyDescent="0.25">
      <c r="A89" s="32">
        <v>2</v>
      </c>
      <c r="B89" s="33" t="s">
        <v>29</v>
      </c>
      <c r="C89" s="27">
        <v>41100</v>
      </c>
      <c r="D89" s="20"/>
      <c r="E89" s="17">
        <f>C89*D89</f>
        <v>0</v>
      </c>
      <c r="F89" s="19"/>
      <c r="G89" s="17">
        <f>E89*F89</f>
        <v>0</v>
      </c>
      <c r="H89" s="14">
        <f>E89+G89</f>
        <v>0</v>
      </c>
      <c r="K89" s="23"/>
      <c r="L89" s="23"/>
    </row>
    <row r="90" spans="1:12" ht="20.100000000000001" customHeight="1" x14ac:dyDescent="0.25">
      <c r="A90" s="32">
        <v>3</v>
      </c>
      <c r="B90" s="34" t="s">
        <v>13</v>
      </c>
      <c r="C90" s="28">
        <v>12</v>
      </c>
      <c r="D90" s="20"/>
      <c r="E90" s="17">
        <f>C90*D90</f>
        <v>0</v>
      </c>
      <c r="F90" s="19"/>
      <c r="G90" s="17">
        <f t="shared" ref="G90:G93" si="8">E90*F90</f>
        <v>0</v>
      </c>
      <c r="H90" s="14">
        <f>E90+G90</f>
        <v>0</v>
      </c>
      <c r="K90" s="23"/>
      <c r="L90" s="23"/>
    </row>
    <row r="91" spans="1:12" ht="31.5" customHeight="1" x14ac:dyDescent="0.25">
      <c r="A91" s="32">
        <v>4</v>
      </c>
      <c r="B91" s="33" t="s">
        <v>14</v>
      </c>
      <c r="C91" s="28">
        <v>12</v>
      </c>
      <c r="D91" s="20"/>
      <c r="E91" s="17">
        <f>C91*D91</f>
        <v>0</v>
      </c>
      <c r="F91" s="19"/>
      <c r="G91" s="17">
        <f t="shared" si="8"/>
        <v>0</v>
      </c>
      <c r="H91" s="14">
        <f>E91+G91</f>
        <v>0</v>
      </c>
      <c r="K91" s="23"/>
      <c r="L91" s="23"/>
    </row>
    <row r="92" spans="1:12" ht="34.5" customHeight="1" x14ac:dyDescent="0.25">
      <c r="A92" s="32">
        <v>5</v>
      </c>
      <c r="B92" s="33" t="s">
        <v>15</v>
      </c>
      <c r="C92" s="27">
        <f>C89+C88</f>
        <v>41100</v>
      </c>
      <c r="D92" s="20"/>
      <c r="E92" s="17">
        <f>C92*D92</f>
        <v>0</v>
      </c>
      <c r="F92" s="19"/>
      <c r="G92" s="17">
        <f t="shared" si="8"/>
        <v>0</v>
      </c>
      <c r="H92" s="14">
        <f>E92+G92</f>
        <v>0</v>
      </c>
      <c r="K92" s="23"/>
      <c r="L92" s="23"/>
    </row>
    <row r="93" spans="1:12" ht="20.100000000000001" customHeight="1" x14ac:dyDescent="0.25">
      <c r="A93" s="37" t="s">
        <v>7</v>
      </c>
      <c r="B93" s="38"/>
      <c r="C93" s="38"/>
      <c r="D93" s="39"/>
      <c r="E93" s="17">
        <f>SUM(E88:E92)</f>
        <v>0</v>
      </c>
      <c r="F93" s="19"/>
      <c r="G93" s="17">
        <f t="shared" si="8"/>
        <v>0</v>
      </c>
      <c r="H93" s="14">
        <f>SUM(H88:H92)</f>
        <v>0</v>
      </c>
      <c r="K93" s="23"/>
      <c r="L93" s="23"/>
    </row>
    <row r="94" spans="1:12" ht="20.100000000000001" customHeight="1" x14ac:dyDescent="0.25">
      <c r="K94" s="23"/>
      <c r="L94" s="23"/>
    </row>
    <row r="95" spans="1:12" ht="20.100000000000001" customHeight="1" x14ac:dyDescent="0.25">
      <c r="A95" s="40" t="s">
        <v>40</v>
      </c>
      <c r="B95" s="41"/>
      <c r="C95" s="41"/>
      <c r="D95" s="41"/>
      <c r="E95" s="41"/>
      <c r="F95" s="41"/>
      <c r="G95" s="41"/>
      <c r="H95" s="42"/>
      <c r="K95" s="23"/>
      <c r="L95" s="23"/>
    </row>
    <row r="96" spans="1:12" s="10" customFormat="1" ht="13.5" customHeight="1" x14ac:dyDescent="0.2">
      <c r="A96" s="8"/>
      <c r="B96" s="8"/>
      <c r="C96" s="29">
        <v>1</v>
      </c>
      <c r="D96" s="29">
        <v>2</v>
      </c>
      <c r="E96" s="29">
        <v>3</v>
      </c>
      <c r="F96" s="29">
        <v>4</v>
      </c>
      <c r="G96" s="29">
        <v>5</v>
      </c>
      <c r="H96" s="29">
        <v>6</v>
      </c>
    </row>
    <row r="97" spans="1:12" s="7" customFormat="1" ht="48" customHeight="1" x14ac:dyDescent="0.25">
      <c r="A97" s="30" t="s">
        <v>10</v>
      </c>
      <c r="B97" s="30" t="s">
        <v>0</v>
      </c>
      <c r="C97" s="31" t="s">
        <v>8</v>
      </c>
      <c r="D97" s="31" t="s">
        <v>25</v>
      </c>
      <c r="E97" s="31" t="s">
        <v>26</v>
      </c>
      <c r="F97" s="31" t="s">
        <v>2</v>
      </c>
      <c r="G97" s="31" t="s">
        <v>24</v>
      </c>
      <c r="H97" s="31" t="s">
        <v>27</v>
      </c>
    </row>
    <row r="98" spans="1:12" ht="31.5" customHeight="1" x14ac:dyDescent="0.25">
      <c r="A98" s="32">
        <v>1</v>
      </c>
      <c r="B98" s="33" t="s">
        <v>28</v>
      </c>
      <c r="C98" s="27">
        <v>0</v>
      </c>
      <c r="D98" s="20"/>
      <c r="E98" s="17">
        <f>C98*D98</f>
        <v>0</v>
      </c>
      <c r="F98" s="19"/>
      <c r="G98" s="17">
        <f>E98*F98</f>
        <v>0</v>
      </c>
      <c r="H98" s="14">
        <f>E98+G98</f>
        <v>0</v>
      </c>
      <c r="K98" s="23"/>
      <c r="L98" s="23"/>
    </row>
    <row r="99" spans="1:12" ht="42.75" customHeight="1" x14ac:dyDescent="0.25">
      <c r="A99" s="32">
        <v>2</v>
      </c>
      <c r="B99" s="33" t="s">
        <v>29</v>
      </c>
      <c r="C99" s="27">
        <v>20000</v>
      </c>
      <c r="D99" s="20"/>
      <c r="E99" s="17">
        <f>C99*D99</f>
        <v>0</v>
      </c>
      <c r="F99" s="19"/>
      <c r="G99" s="17">
        <f>E99*F99</f>
        <v>0</v>
      </c>
      <c r="H99" s="14">
        <f>E99+G99</f>
        <v>0</v>
      </c>
      <c r="K99" s="23"/>
      <c r="L99" s="23"/>
    </row>
    <row r="100" spans="1:12" ht="20.100000000000001" customHeight="1" x14ac:dyDescent="0.25">
      <c r="A100" s="32">
        <v>3</v>
      </c>
      <c r="B100" s="34" t="s">
        <v>13</v>
      </c>
      <c r="C100" s="28">
        <v>12</v>
      </c>
      <c r="D100" s="20"/>
      <c r="E100" s="17">
        <f>C100*D100</f>
        <v>0</v>
      </c>
      <c r="F100" s="19"/>
      <c r="G100" s="17">
        <f t="shared" ref="G100:G103" si="9">E100*F100</f>
        <v>0</v>
      </c>
      <c r="H100" s="14">
        <f>E100+G100</f>
        <v>0</v>
      </c>
      <c r="K100" s="23"/>
      <c r="L100" s="23"/>
    </row>
    <row r="101" spans="1:12" ht="33.75" customHeight="1" x14ac:dyDescent="0.25">
      <c r="A101" s="32">
        <v>4</v>
      </c>
      <c r="B101" s="33" t="s">
        <v>14</v>
      </c>
      <c r="C101" s="28">
        <v>12</v>
      </c>
      <c r="D101" s="20"/>
      <c r="E101" s="17">
        <f>C101*D101</f>
        <v>0</v>
      </c>
      <c r="F101" s="19"/>
      <c r="G101" s="17">
        <f t="shared" si="9"/>
        <v>0</v>
      </c>
      <c r="H101" s="14">
        <f>E101+G101</f>
        <v>0</v>
      </c>
      <c r="K101" s="23"/>
      <c r="L101" s="23"/>
    </row>
    <row r="102" spans="1:12" ht="30.75" customHeight="1" x14ac:dyDescent="0.25">
      <c r="A102" s="32">
        <v>5</v>
      </c>
      <c r="B102" s="33" t="s">
        <v>15</v>
      </c>
      <c r="C102" s="27">
        <f>C99+C98</f>
        <v>20000</v>
      </c>
      <c r="D102" s="20"/>
      <c r="E102" s="17">
        <f>C102*D102</f>
        <v>0</v>
      </c>
      <c r="F102" s="19"/>
      <c r="G102" s="17">
        <f t="shared" si="9"/>
        <v>0</v>
      </c>
      <c r="H102" s="14">
        <f>E102+G102</f>
        <v>0</v>
      </c>
      <c r="K102" s="23"/>
      <c r="L102" s="23"/>
    </row>
    <row r="103" spans="1:12" ht="20.100000000000001" customHeight="1" x14ac:dyDescent="0.25">
      <c r="A103" s="37" t="s">
        <v>7</v>
      </c>
      <c r="B103" s="38"/>
      <c r="C103" s="38"/>
      <c r="D103" s="39"/>
      <c r="E103" s="17">
        <f>SUM(E98:E102)</f>
        <v>0</v>
      </c>
      <c r="F103" s="19"/>
      <c r="G103" s="17">
        <f t="shared" si="9"/>
        <v>0</v>
      </c>
      <c r="H103" s="14">
        <f>SUM(H98:H102)</f>
        <v>0</v>
      </c>
      <c r="K103" s="23"/>
      <c r="L103" s="23"/>
    </row>
    <row r="104" spans="1:12" ht="20.100000000000001" customHeight="1" x14ac:dyDescent="0.25">
      <c r="K104" s="23"/>
      <c r="L104" s="23"/>
    </row>
    <row r="105" spans="1:12" ht="20.100000000000001" customHeight="1" x14ac:dyDescent="0.25">
      <c r="A105" s="40" t="s">
        <v>41</v>
      </c>
      <c r="B105" s="41"/>
      <c r="C105" s="41"/>
      <c r="D105" s="41"/>
      <c r="E105" s="41"/>
      <c r="F105" s="41"/>
      <c r="G105" s="41"/>
      <c r="H105" s="42"/>
      <c r="K105" s="23"/>
      <c r="L105" s="23"/>
    </row>
    <row r="106" spans="1:12" s="10" customFormat="1" ht="13.5" customHeight="1" x14ac:dyDescent="0.2">
      <c r="A106" s="8"/>
      <c r="B106" s="8"/>
      <c r="C106" s="29">
        <v>1</v>
      </c>
      <c r="D106" s="29">
        <v>2</v>
      </c>
      <c r="E106" s="29">
        <v>3</v>
      </c>
      <c r="F106" s="29">
        <v>4</v>
      </c>
      <c r="G106" s="29">
        <v>5</v>
      </c>
      <c r="H106" s="29">
        <v>6</v>
      </c>
    </row>
    <row r="107" spans="1:12" s="7" customFormat="1" ht="48" customHeight="1" x14ac:dyDescent="0.25">
      <c r="A107" s="30" t="s">
        <v>10</v>
      </c>
      <c r="B107" s="30" t="s">
        <v>0</v>
      </c>
      <c r="C107" s="31" t="s">
        <v>8</v>
      </c>
      <c r="D107" s="31" t="s">
        <v>25</v>
      </c>
      <c r="E107" s="31" t="s">
        <v>26</v>
      </c>
      <c r="F107" s="31" t="s">
        <v>2</v>
      </c>
      <c r="G107" s="31" t="s">
        <v>24</v>
      </c>
      <c r="H107" s="31" t="s">
        <v>27</v>
      </c>
    </row>
    <row r="108" spans="1:12" ht="31.5" customHeight="1" x14ac:dyDescent="0.25">
      <c r="A108" s="32">
        <v>1</v>
      </c>
      <c r="B108" s="33" t="s">
        <v>28</v>
      </c>
      <c r="C108" s="27">
        <v>0</v>
      </c>
      <c r="D108" s="20"/>
      <c r="E108" s="17">
        <f>C108*D108</f>
        <v>0</v>
      </c>
      <c r="F108" s="19"/>
      <c r="G108" s="17">
        <f>E108*F108</f>
        <v>0</v>
      </c>
      <c r="H108" s="14">
        <f>E108+G108</f>
        <v>0</v>
      </c>
      <c r="K108" s="23"/>
      <c r="L108" s="23"/>
    </row>
    <row r="109" spans="1:12" ht="42.75" customHeight="1" x14ac:dyDescent="0.25">
      <c r="A109" s="32">
        <v>2</v>
      </c>
      <c r="B109" s="33" t="s">
        <v>29</v>
      </c>
      <c r="C109" s="27">
        <v>9900</v>
      </c>
      <c r="D109" s="20"/>
      <c r="E109" s="17">
        <f>C109*D109</f>
        <v>0</v>
      </c>
      <c r="F109" s="19"/>
      <c r="G109" s="17">
        <f>E109*F109</f>
        <v>0</v>
      </c>
      <c r="H109" s="14">
        <f>E109+G109</f>
        <v>0</v>
      </c>
      <c r="K109" s="23"/>
      <c r="L109" s="23"/>
    </row>
    <row r="110" spans="1:12" ht="20.100000000000001" customHeight="1" x14ac:dyDescent="0.25">
      <c r="A110" s="32">
        <v>3</v>
      </c>
      <c r="B110" s="34" t="s">
        <v>13</v>
      </c>
      <c r="C110" s="28">
        <v>12</v>
      </c>
      <c r="D110" s="20"/>
      <c r="E110" s="17">
        <f>C110*D110</f>
        <v>0</v>
      </c>
      <c r="F110" s="19"/>
      <c r="G110" s="17">
        <f t="shared" ref="G110:G113" si="10">E110*F110</f>
        <v>0</v>
      </c>
      <c r="H110" s="14">
        <f>E110+G110</f>
        <v>0</v>
      </c>
      <c r="K110" s="23"/>
      <c r="L110" s="23"/>
    </row>
    <row r="111" spans="1:12" ht="33.75" customHeight="1" x14ac:dyDescent="0.25">
      <c r="A111" s="32">
        <v>4</v>
      </c>
      <c r="B111" s="33" t="s">
        <v>14</v>
      </c>
      <c r="C111" s="28">
        <v>12</v>
      </c>
      <c r="D111" s="20"/>
      <c r="E111" s="17">
        <f>C111*D111</f>
        <v>0</v>
      </c>
      <c r="F111" s="19"/>
      <c r="G111" s="17">
        <f t="shared" si="10"/>
        <v>0</v>
      </c>
      <c r="H111" s="14">
        <f>E111+G111</f>
        <v>0</v>
      </c>
      <c r="K111" s="23"/>
      <c r="L111" s="23"/>
    </row>
    <row r="112" spans="1:12" ht="39" customHeight="1" x14ac:dyDescent="0.25">
      <c r="A112" s="32">
        <v>5</v>
      </c>
      <c r="B112" s="33" t="s">
        <v>15</v>
      </c>
      <c r="C112" s="27">
        <f>C109+C108</f>
        <v>9900</v>
      </c>
      <c r="D112" s="20"/>
      <c r="E112" s="17">
        <f>C112*D112</f>
        <v>0</v>
      </c>
      <c r="F112" s="19"/>
      <c r="G112" s="17">
        <f t="shared" si="10"/>
        <v>0</v>
      </c>
      <c r="H112" s="14">
        <f>E112+G112</f>
        <v>0</v>
      </c>
      <c r="K112" s="23"/>
      <c r="L112" s="23"/>
    </row>
    <row r="113" spans="1:12" ht="20.100000000000001" customHeight="1" x14ac:dyDescent="0.25">
      <c r="A113" s="37" t="s">
        <v>7</v>
      </c>
      <c r="B113" s="38"/>
      <c r="C113" s="38"/>
      <c r="D113" s="39"/>
      <c r="E113" s="17">
        <f>SUM(E108:E112)</f>
        <v>0</v>
      </c>
      <c r="F113" s="19"/>
      <c r="G113" s="17">
        <f t="shared" si="10"/>
        <v>0</v>
      </c>
      <c r="H113" s="14">
        <f>SUM(H108:H112)</f>
        <v>0</v>
      </c>
      <c r="K113" s="23"/>
      <c r="L113" s="23"/>
    </row>
    <row r="114" spans="1:12" ht="20.100000000000001" customHeight="1" x14ac:dyDescent="0.25">
      <c r="K114" s="23"/>
      <c r="L114" s="23"/>
    </row>
    <row r="115" spans="1:12" ht="20.100000000000001" customHeight="1" x14ac:dyDescent="0.25">
      <c r="A115" s="40" t="s">
        <v>42</v>
      </c>
      <c r="B115" s="41"/>
      <c r="C115" s="41"/>
      <c r="D115" s="41"/>
      <c r="E115" s="41"/>
      <c r="F115" s="41"/>
      <c r="G115" s="41"/>
      <c r="H115" s="42"/>
      <c r="K115" s="23"/>
      <c r="L115" s="23"/>
    </row>
    <row r="116" spans="1:12" s="10" customFormat="1" ht="13.5" customHeight="1" x14ac:dyDescent="0.2">
      <c r="A116" s="8"/>
      <c r="B116" s="8"/>
      <c r="C116" s="29">
        <v>1</v>
      </c>
      <c r="D116" s="29">
        <v>2</v>
      </c>
      <c r="E116" s="29">
        <v>3</v>
      </c>
      <c r="F116" s="29">
        <v>4</v>
      </c>
      <c r="G116" s="29">
        <v>5</v>
      </c>
      <c r="H116" s="29">
        <v>6</v>
      </c>
    </row>
    <row r="117" spans="1:12" s="7" customFormat="1" ht="48" customHeight="1" x14ac:dyDescent="0.25">
      <c r="A117" s="30" t="s">
        <v>10</v>
      </c>
      <c r="B117" s="30" t="s">
        <v>0</v>
      </c>
      <c r="C117" s="31" t="s">
        <v>8</v>
      </c>
      <c r="D117" s="31" t="s">
        <v>25</v>
      </c>
      <c r="E117" s="31" t="s">
        <v>26</v>
      </c>
      <c r="F117" s="31" t="s">
        <v>2</v>
      </c>
      <c r="G117" s="31" t="s">
        <v>24</v>
      </c>
      <c r="H117" s="31" t="s">
        <v>27</v>
      </c>
    </row>
    <row r="118" spans="1:12" ht="33" customHeight="1" x14ac:dyDescent="0.25">
      <c r="A118" s="32">
        <v>1</v>
      </c>
      <c r="B118" s="33" t="s">
        <v>28</v>
      </c>
      <c r="C118" s="27">
        <v>0</v>
      </c>
      <c r="D118" s="20"/>
      <c r="E118" s="17">
        <f>C118*D118</f>
        <v>0</v>
      </c>
      <c r="F118" s="19"/>
      <c r="G118" s="17">
        <f>E118*F118</f>
        <v>0</v>
      </c>
      <c r="H118" s="14">
        <f>E118+G118</f>
        <v>0</v>
      </c>
      <c r="K118" s="23"/>
      <c r="L118" s="23"/>
    </row>
    <row r="119" spans="1:12" ht="42" customHeight="1" x14ac:dyDescent="0.25">
      <c r="A119" s="32">
        <v>2</v>
      </c>
      <c r="B119" s="33" t="s">
        <v>29</v>
      </c>
      <c r="C119" s="27">
        <v>15000</v>
      </c>
      <c r="D119" s="20"/>
      <c r="E119" s="17">
        <f>C119*D119</f>
        <v>0</v>
      </c>
      <c r="F119" s="19"/>
      <c r="G119" s="17">
        <f>E119*F119</f>
        <v>0</v>
      </c>
      <c r="H119" s="14">
        <f>E119+G119</f>
        <v>0</v>
      </c>
      <c r="K119" s="23"/>
      <c r="L119" s="23"/>
    </row>
    <row r="120" spans="1:12" ht="20.100000000000001" customHeight="1" x14ac:dyDescent="0.25">
      <c r="A120" s="32">
        <v>3</v>
      </c>
      <c r="B120" s="34" t="s">
        <v>13</v>
      </c>
      <c r="C120" s="28">
        <v>12</v>
      </c>
      <c r="D120" s="20"/>
      <c r="E120" s="17">
        <f>C120*D120</f>
        <v>0</v>
      </c>
      <c r="F120" s="19"/>
      <c r="G120" s="17">
        <f t="shared" ref="G120:G123" si="11">E120*F120</f>
        <v>0</v>
      </c>
      <c r="H120" s="14">
        <f>E120+G120</f>
        <v>0</v>
      </c>
      <c r="K120" s="23"/>
      <c r="L120" s="23"/>
    </row>
    <row r="121" spans="1:12" ht="28.5" customHeight="1" x14ac:dyDescent="0.25">
      <c r="A121" s="32">
        <v>4</v>
      </c>
      <c r="B121" s="33" t="s">
        <v>14</v>
      </c>
      <c r="C121" s="28">
        <v>12</v>
      </c>
      <c r="D121" s="20"/>
      <c r="E121" s="17">
        <f>C121*D121</f>
        <v>0</v>
      </c>
      <c r="F121" s="19"/>
      <c r="G121" s="17">
        <f t="shared" si="11"/>
        <v>0</v>
      </c>
      <c r="H121" s="14">
        <f>E121+G121</f>
        <v>0</v>
      </c>
      <c r="K121" s="23"/>
      <c r="L121" s="23"/>
    </row>
    <row r="122" spans="1:12" ht="30" customHeight="1" x14ac:dyDescent="0.25">
      <c r="A122" s="32">
        <v>5</v>
      </c>
      <c r="B122" s="33" t="s">
        <v>15</v>
      </c>
      <c r="C122" s="27">
        <f>C119+C118</f>
        <v>15000</v>
      </c>
      <c r="D122" s="20"/>
      <c r="E122" s="17">
        <f>C122*D122</f>
        <v>0</v>
      </c>
      <c r="F122" s="19"/>
      <c r="G122" s="17">
        <f t="shared" si="11"/>
        <v>0</v>
      </c>
      <c r="H122" s="14">
        <f>E122+G122</f>
        <v>0</v>
      </c>
      <c r="K122" s="23"/>
      <c r="L122" s="23"/>
    </row>
    <row r="123" spans="1:12" ht="20.100000000000001" customHeight="1" x14ac:dyDescent="0.25">
      <c r="A123" s="37" t="s">
        <v>7</v>
      </c>
      <c r="B123" s="38"/>
      <c r="C123" s="38"/>
      <c r="D123" s="39"/>
      <c r="E123" s="17">
        <f>SUM(E118:E122)</f>
        <v>0</v>
      </c>
      <c r="F123" s="19"/>
      <c r="G123" s="17">
        <f t="shared" si="11"/>
        <v>0</v>
      </c>
      <c r="H123" s="14">
        <f>SUM(H118:H122)</f>
        <v>0</v>
      </c>
      <c r="K123" s="23"/>
      <c r="L123" s="23"/>
    </row>
    <row r="124" spans="1:12" ht="20.100000000000001" customHeight="1" x14ac:dyDescent="0.25">
      <c r="K124" s="23"/>
      <c r="L124" s="23"/>
    </row>
    <row r="125" spans="1:12" ht="20.100000000000001" customHeight="1" x14ac:dyDescent="0.25">
      <c r="A125" s="40" t="s">
        <v>43</v>
      </c>
      <c r="B125" s="41"/>
      <c r="C125" s="41"/>
      <c r="D125" s="41"/>
      <c r="E125" s="41"/>
      <c r="F125" s="41"/>
      <c r="G125" s="41"/>
      <c r="H125" s="42"/>
      <c r="K125" s="23"/>
      <c r="L125" s="23"/>
    </row>
    <row r="126" spans="1:12" s="10" customFormat="1" ht="13.5" customHeight="1" x14ac:dyDescent="0.2">
      <c r="A126" s="8"/>
      <c r="B126" s="8"/>
      <c r="C126" s="29">
        <v>1</v>
      </c>
      <c r="D126" s="29">
        <v>2</v>
      </c>
      <c r="E126" s="29">
        <v>3</v>
      </c>
      <c r="F126" s="29">
        <v>4</v>
      </c>
      <c r="G126" s="29">
        <v>5</v>
      </c>
      <c r="H126" s="29">
        <v>6</v>
      </c>
    </row>
    <row r="127" spans="1:12" s="7" customFormat="1" ht="48" customHeight="1" x14ac:dyDescent="0.25">
      <c r="A127" s="30" t="s">
        <v>10</v>
      </c>
      <c r="B127" s="30" t="s">
        <v>0</v>
      </c>
      <c r="C127" s="31" t="s">
        <v>8</v>
      </c>
      <c r="D127" s="31" t="s">
        <v>25</v>
      </c>
      <c r="E127" s="31" t="s">
        <v>26</v>
      </c>
      <c r="F127" s="31" t="s">
        <v>2</v>
      </c>
      <c r="G127" s="31" t="s">
        <v>24</v>
      </c>
      <c r="H127" s="31" t="s">
        <v>27</v>
      </c>
    </row>
    <row r="128" spans="1:12" ht="28.5" customHeight="1" x14ac:dyDescent="0.25">
      <c r="A128" s="32">
        <v>1</v>
      </c>
      <c r="B128" s="33" t="s">
        <v>28</v>
      </c>
      <c r="C128" s="27">
        <v>0</v>
      </c>
      <c r="D128" s="20"/>
      <c r="E128" s="17">
        <f>C128*D128</f>
        <v>0</v>
      </c>
      <c r="F128" s="19"/>
      <c r="G128" s="17">
        <f>E128*F128</f>
        <v>0</v>
      </c>
      <c r="H128" s="14">
        <f>E128+G128</f>
        <v>0</v>
      </c>
      <c r="K128" s="23"/>
      <c r="L128" s="23"/>
    </row>
    <row r="129" spans="1:12" ht="42" customHeight="1" x14ac:dyDescent="0.25">
      <c r="A129" s="32">
        <v>2</v>
      </c>
      <c r="B129" s="33" t="s">
        <v>29</v>
      </c>
      <c r="C129" s="27">
        <v>33111</v>
      </c>
      <c r="D129" s="20"/>
      <c r="E129" s="17">
        <f>C129*D129</f>
        <v>0</v>
      </c>
      <c r="F129" s="19"/>
      <c r="G129" s="17">
        <f>E129*F129</f>
        <v>0</v>
      </c>
      <c r="H129" s="14">
        <f>E129+G129</f>
        <v>0</v>
      </c>
      <c r="K129" s="23"/>
      <c r="L129" s="23"/>
    </row>
    <row r="130" spans="1:12" ht="20.100000000000001" customHeight="1" x14ac:dyDescent="0.25">
      <c r="A130" s="32">
        <v>3</v>
      </c>
      <c r="B130" s="34" t="s">
        <v>13</v>
      </c>
      <c r="C130" s="28">
        <v>12</v>
      </c>
      <c r="D130" s="20"/>
      <c r="E130" s="17">
        <f>C130*D130</f>
        <v>0</v>
      </c>
      <c r="F130" s="19"/>
      <c r="G130" s="17">
        <f t="shared" ref="G130:G133" si="12">E130*F130</f>
        <v>0</v>
      </c>
      <c r="H130" s="14">
        <f>E130+G130</f>
        <v>0</v>
      </c>
      <c r="K130" s="23"/>
      <c r="L130" s="23"/>
    </row>
    <row r="131" spans="1:12" ht="31.5" customHeight="1" x14ac:dyDescent="0.25">
      <c r="A131" s="32">
        <v>4</v>
      </c>
      <c r="B131" s="33" t="s">
        <v>14</v>
      </c>
      <c r="C131" s="28">
        <v>12</v>
      </c>
      <c r="D131" s="20"/>
      <c r="E131" s="17">
        <f>C131*D131</f>
        <v>0</v>
      </c>
      <c r="F131" s="19"/>
      <c r="G131" s="17">
        <f t="shared" si="12"/>
        <v>0</v>
      </c>
      <c r="H131" s="14">
        <f>E131+G131</f>
        <v>0</v>
      </c>
      <c r="K131" s="23"/>
      <c r="L131" s="23"/>
    </row>
    <row r="132" spans="1:12" ht="30" customHeight="1" x14ac:dyDescent="0.25">
      <c r="A132" s="32">
        <v>5</v>
      </c>
      <c r="B132" s="33" t="s">
        <v>15</v>
      </c>
      <c r="C132" s="27">
        <f>C129+C128</f>
        <v>33111</v>
      </c>
      <c r="D132" s="20"/>
      <c r="E132" s="17">
        <f>C132*D132</f>
        <v>0</v>
      </c>
      <c r="F132" s="19"/>
      <c r="G132" s="17">
        <f t="shared" si="12"/>
        <v>0</v>
      </c>
      <c r="H132" s="14">
        <f>E132+G132</f>
        <v>0</v>
      </c>
      <c r="K132" s="23"/>
      <c r="L132" s="23"/>
    </row>
    <row r="133" spans="1:12" ht="20.100000000000001" customHeight="1" x14ac:dyDescent="0.25">
      <c r="A133" s="37" t="s">
        <v>7</v>
      </c>
      <c r="B133" s="38"/>
      <c r="C133" s="38"/>
      <c r="D133" s="39"/>
      <c r="E133" s="17">
        <f>SUM(E128:E132)</f>
        <v>0</v>
      </c>
      <c r="F133" s="19"/>
      <c r="G133" s="17">
        <f t="shared" si="12"/>
        <v>0</v>
      </c>
      <c r="H133" s="14">
        <f>SUM(H128:H132)</f>
        <v>0</v>
      </c>
      <c r="K133" s="23"/>
      <c r="L133" s="23"/>
    </row>
    <row r="134" spans="1:12" ht="20.100000000000001" customHeight="1" x14ac:dyDescent="0.25">
      <c r="K134" s="23"/>
      <c r="L134" s="23"/>
    </row>
    <row r="135" spans="1:12" ht="20.100000000000001" customHeight="1" x14ac:dyDescent="0.25">
      <c r="K135" s="23"/>
      <c r="L135" s="23"/>
    </row>
    <row r="136" spans="1:12" ht="20.100000000000001" customHeight="1" x14ac:dyDescent="0.25">
      <c r="K136" s="23"/>
      <c r="L136" s="23"/>
    </row>
    <row r="137" spans="1:12" ht="20.100000000000001" customHeight="1" x14ac:dyDescent="0.25">
      <c r="K137" s="23"/>
      <c r="L137" s="23"/>
    </row>
    <row r="138" spans="1:12" ht="20.100000000000001" customHeight="1" x14ac:dyDescent="0.25">
      <c r="K138" s="23"/>
      <c r="L138" s="23"/>
    </row>
    <row r="139" spans="1:12" ht="20.100000000000001" customHeight="1" x14ac:dyDescent="0.25">
      <c r="K139" s="23"/>
      <c r="L139" s="23"/>
    </row>
    <row r="140" spans="1:12" ht="20.100000000000001" customHeight="1" x14ac:dyDescent="0.25">
      <c r="K140" s="23"/>
      <c r="L140" s="23"/>
    </row>
    <row r="141" spans="1:12" ht="20.100000000000001" customHeight="1" x14ac:dyDescent="0.25">
      <c r="K141" s="23"/>
      <c r="L141" s="23"/>
    </row>
    <row r="142" spans="1:12" ht="20.100000000000001" customHeight="1" x14ac:dyDescent="0.25">
      <c r="K142" s="23"/>
      <c r="L142" s="23"/>
    </row>
    <row r="143" spans="1:12" ht="20.100000000000001" customHeight="1" x14ac:dyDescent="0.25">
      <c r="K143" s="23"/>
      <c r="L143" s="23"/>
    </row>
    <row r="144" spans="1:12" ht="20.100000000000001" customHeight="1" x14ac:dyDescent="0.25">
      <c r="K144" s="23"/>
      <c r="L144" s="23"/>
    </row>
    <row r="145" spans="11:12" ht="20.100000000000001" customHeight="1" x14ac:dyDescent="0.25">
      <c r="K145" s="23"/>
      <c r="L145" s="23"/>
    </row>
    <row r="146" spans="11:12" ht="20.100000000000001" customHeight="1" x14ac:dyDescent="0.25">
      <c r="K146" s="23"/>
      <c r="L146" s="23"/>
    </row>
    <row r="147" spans="11:12" ht="20.100000000000001" customHeight="1" x14ac:dyDescent="0.25">
      <c r="K147" s="23"/>
      <c r="L147" s="23"/>
    </row>
    <row r="148" spans="11:12" ht="20.100000000000001" customHeight="1" x14ac:dyDescent="0.25">
      <c r="K148" s="23"/>
      <c r="L148" s="23"/>
    </row>
    <row r="149" spans="11:12" ht="20.100000000000001" customHeight="1" x14ac:dyDescent="0.25">
      <c r="K149" s="23"/>
      <c r="L149" s="23"/>
    </row>
    <row r="150" spans="11:12" ht="20.100000000000001" customHeight="1" x14ac:dyDescent="0.25">
      <c r="K150" s="23"/>
      <c r="L150" s="23"/>
    </row>
    <row r="151" spans="11:12" ht="20.100000000000001" customHeight="1" x14ac:dyDescent="0.25">
      <c r="K151" s="23"/>
      <c r="L151" s="23"/>
    </row>
    <row r="152" spans="11:12" ht="20.100000000000001" customHeight="1" x14ac:dyDescent="0.25">
      <c r="K152" s="23"/>
      <c r="L152" s="23"/>
    </row>
    <row r="153" spans="11:12" ht="20.100000000000001" customHeight="1" x14ac:dyDescent="0.25">
      <c r="K153" s="23"/>
      <c r="L153" s="23"/>
    </row>
    <row r="154" spans="11:12" ht="20.100000000000001" customHeight="1" x14ac:dyDescent="0.25">
      <c r="K154" s="23"/>
      <c r="L154" s="23"/>
    </row>
    <row r="155" spans="11:12" ht="20.100000000000001" customHeight="1" x14ac:dyDescent="0.25">
      <c r="K155" s="23"/>
      <c r="L155" s="23"/>
    </row>
    <row r="156" spans="11:12" ht="20.100000000000001" customHeight="1" x14ac:dyDescent="0.25">
      <c r="K156" s="23"/>
      <c r="L156" s="23"/>
    </row>
    <row r="157" spans="11:12" ht="20.100000000000001" customHeight="1" x14ac:dyDescent="0.25">
      <c r="K157" s="23"/>
      <c r="L157" s="23"/>
    </row>
    <row r="158" spans="11:12" ht="20.100000000000001" customHeight="1" x14ac:dyDescent="0.25">
      <c r="K158" s="23"/>
      <c r="L158" s="23"/>
    </row>
    <row r="159" spans="11:12" ht="20.100000000000001" customHeight="1" x14ac:dyDescent="0.25">
      <c r="K159" s="23"/>
      <c r="L159" s="23"/>
    </row>
    <row r="160" spans="11:12" ht="20.100000000000001" customHeight="1" x14ac:dyDescent="0.25">
      <c r="K160" s="23"/>
      <c r="L160" s="23"/>
    </row>
    <row r="161" spans="11:12" ht="20.100000000000001" customHeight="1" x14ac:dyDescent="0.25">
      <c r="K161" s="23"/>
      <c r="L161" s="23"/>
    </row>
    <row r="162" spans="11:12" ht="20.100000000000001" customHeight="1" x14ac:dyDescent="0.25">
      <c r="K162" s="23"/>
      <c r="L162" s="23"/>
    </row>
    <row r="163" spans="11:12" ht="20.100000000000001" customHeight="1" x14ac:dyDescent="0.25">
      <c r="K163" s="23"/>
      <c r="L163" s="23"/>
    </row>
    <row r="164" spans="11:12" ht="20.100000000000001" customHeight="1" x14ac:dyDescent="0.25">
      <c r="K164" s="23"/>
      <c r="L164" s="23"/>
    </row>
    <row r="165" spans="11:12" ht="20.100000000000001" customHeight="1" x14ac:dyDescent="0.25">
      <c r="K165" s="23"/>
      <c r="L165" s="23"/>
    </row>
    <row r="166" spans="11:12" ht="20.100000000000001" customHeight="1" x14ac:dyDescent="0.25">
      <c r="K166" s="23"/>
      <c r="L166" s="23"/>
    </row>
    <row r="167" spans="11:12" ht="20.100000000000001" customHeight="1" x14ac:dyDescent="0.25">
      <c r="K167" s="23"/>
      <c r="L167" s="23"/>
    </row>
    <row r="168" spans="11:12" ht="20.100000000000001" customHeight="1" x14ac:dyDescent="0.25">
      <c r="K168" s="23"/>
      <c r="L168" s="23"/>
    </row>
    <row r="169" spans="11:12" ht="20.100000000000001" customHeight="1" x14ac:dyDescent="0.25">
      <c r="K169" s="23"/>
      <c r="L169" s="23"/>
    </row>
    <row r="170" spans="11:12" ht="20.100000000000001" customHeight="1" x14ac:dyDescent="0.25">
      <c r="K170" s="23"/>
      <c r="L170" s="23"/>
    </row>
    <row r="171" spans="11:12" ht="20.100000000000001" customHeight="1" x14ac:dyDescent="0.25">
      <c r="K171" s="23"/>
      <c r="L171" s="23"/>
    </row>
    <row r="172" spans="11:12" ht="20.100000000000001" customHeight="1" x14ac:dyDescent="0.25">
      <c r="K172" s="23"/>
      <c r="L172" s="23"/>
    </row>
    <row r="173" spans="11:12" ht="20.100000000000001" customHeight="1" x14ac:dyDescent="0.25">
      <c r="K173" s="23"/>
      <c r="L173" s="23"/>
    </row>
    <row r="174" spans="11:12" ht="20.100000000000001" customHeight="1" x14ac:dyDescent="0.25">
      <c r="K174" s="23"/>
      <c r="L174" s="23"/>
    </row>
    <row r="175" spans="11:12" ht="20.100000000000001" customHeight="1" x14ac:dyDescent="0.25">
      <c r="K175" s="23"/>
      <c r="L175" s="23"/>
    </row>
    <row r="176" spans="11:12" ht="20.100000000000001" customHeight="1" x14ac:dyDescent="0.25">
      <c r="K176" s="23"/>
      <c r="L176" s="23"/>
    </row>
    <row r="177" spans="11:12" ht="20.100000000000001" customHeight="1" x14ac:dyDescent="0.25">
      <c r="K177" s="23"/>
      <c r="L177" s="23"/>
    </row>
    <row r="178" spans="11:12" ht="20.100000000000001" customHeight="1" x14ac:dyDescent="0.25">
      <c r="K178" s="23"/>
      <c r="L178" s="23"/>
    </row>
    <row r="179" spans="11:12" ht="20.100000000000001" customHeight="1" x14ac:dyDescent="0.25">
      <c r="K179" s="23"/>
      <c r="L179" s="23"/>
    </row>
    <row r="180" spans="11:12" ht="20.100000000000001" customHeight="1" x14ac:dyDescent="0.25">
      <c r="K180" s="23"/>
      <c r="L180" s="23"/>
    </row>
    <row r="181" spans="11:12" ht="20.100000000000001" customHeight="1" x14ac:dyDescent="0.25">
      <c r="K181" s="23"/>
      <c r="L181" s="23"/>
    </row>
    <row r="182" spans="11:12" ht="20.100000000000001" customHeight="1" x14ac:dyDescent="0.25">
      <c r="K182" s="23"/>
      <c r="L182" s="23"/>
    </row>
    <row r="183" spans="11:12" ht="20.100000000000001" customHeight="1" x14ac:dyDescent="0.25">
      <c r="K183" s="23"/>
      <c r="L183" s="23"/>
    </row>
    <row r="184" spans="11:12" ht="20.100000000000001" customHeight="1" x14ac:dyDescent="0.25">
      <c r="K184" s="23"/>
      <c r="L184" s="23"/>
    </row>
    <row r="185" spans="11:12" ht="20.100000000000001" customHeight="1" x14ac:dyDescent="0.25">
      <c r="K185" s="23"/>
      <c r="L185" s="23"/>
    </row>
    <row r="186" spans="11:12" ht="20.100000000000001" customHeight="1" x14ac:dyDescent="0.25">
      <c r="K186" s="23"/>
      <c r="L186" s="23"/>
    </row>
    <row r="187" spans="11:12" ht="20.100000000000001" customHeight="1" x14ac:dyDescent="0.25">
      <c r="K187" s="23"/>
      <c r="L187" s="23"/>
    </row>
    <row r="188" spans="11:12" ht="20.100000000000001" customHeight="1" x14ac:dyDescent="0.25">
      <c r="K188" s="23"/>
      <c r="L188" s="23"/>
    </row>
    <row r="189" spans="11:12" ht="20.100000000000001" customHeight="1" x14ac:dyDescent="0.25">
      <c r="K189" s="23"/>
      <c r="L189" s="23"/>
    </row>
    <row r="190" spans="11:12" ht="20.100000000000001" customHeight="1" x14ac:dyDescent="0.25">
      <c r="K190" s="23"/>
      <c r="L190" s="23"/>
    </row>
    <row r="191" spans="11:12" ht="20.100000000000001" customHeight="1" x14ac:dyDescent="0.25">
      <c r="K191" s="23"/>
      <c r="L191" s="23"/>
    </row>
    <row r="192" spans="11:12" ht="20.100000000000001" customHeight="1" x14ac:dyDescent="0.25">
      <c r="K192" s="23"/>
      <c r="L192" s="23"/>
    </row>
    <row r="193" spans="11:12" ht="20.100000000000001" customHeight="1" x14ac:dyDescent="0.25">
      <c r="K193" s="23"/>
      <c r="L193" s="23"/>
    </row>
    <row r="194" spans="11:12" ht="20.100000000000001" customHeight="1" x14ac:dyDescent="0.25">
      <c r="K194" s="23"/>
      <c r="L194" s="23"/>
    </row>
    <row r="195" spans="11:12" ht="20.100000000000001" customHeight="1" x14ac:dyDescent="0.25">
      <c r="K195" s="23"/>
      <c r="L195" s="23"/>
    </row>
    <row r="196" spans="11:12" ht="20.100000000000001" customHeight="1" x14ac:dyDescent="0.25">
      <c r="K196" s="23"/>
      <c r="L196" s="23"/>
    </row>
    <row r="197" spans="11:12" ht="20.100000000000001" customHeight="1" x14ac:dyDescent="0.25">
      <c r="K197" s="23"/>
      <c r="L197" s="23"/>
    </row>
    <row r="198" spans="11:12" ht="20.100000000000001" customHeight="1" x14ac:dyDescent="0.25">
      <c r="K198" s="23"/>
      <c r="L198" s="23"/>
    </row>
    <row r="199" spans="11:12" ht="20.100000000000001" customHeight="1" x14ac:dyDescent="0.25">
      <c r="K199" s="23"/>
      <c r="L199" s="23"/>
    </row>
    <row r="200" spans="11:12" ht="20.100000000000001" customHeight="1" x14ac:dyDescent="0.25">
      <c r="K200" s="23"/>
      <c r="L200" s="23"/>
    </row>
    <row r="201" spans="11:12" ht="20.100000000000001" customHeight="1" x14ac:dyDescent="0.25">
      <c r="K201" s="23"/>
      <c r="L201" s="23"/>
    </row>
    <row r="202" spans="11:12" ht="20.100000000000001" customHeight="1" x14ac:dyDescent="0.25">
      <c r="K202" s="23"/>
      <c r="L202" s="23"/>
    </row>
    <row r="203" spans="11:12" ht="20.100000000000001" customHeight="1" x14ac:dyDescent="0.25">
      <c r="K203" s="23"/>
      <c r="L203" s="23"/>
    </row>
    <row r="204" spans="11:12" ht="20.100000000000001" customHeight="1" x14ac:dyDescent="0.25">
      <c r="K204" s="23"/>
      <c r="L204" s="23"/>
    </row>
    <row r="205" spans="11:12" ht="20.100000000000001" customHeight="1" x14ac:dyDescent="0.25">
      <c r="K205" s="23"/>
      <c r="L205" s="23"/>
    </row>
    <row r="206" spans="11:12" ht="20.100000000000001" customHeight="1" x14ac:dyDescent="0.25">
      <c r="K206" s="23"/>
      <c r="L206" s="23"/>
    </row>
    <row r="207" spans="11:12" ht="20.100000000000001" customHeight="1" x14ac:dyDescent="0.25">
      <c r="K207" s="23"/>
      <c r="L207" s="23"/>
    </row>
    <row r="208" spans="11:12" ht="20.100000000000001" customHeight="1" x14ac:dyDescent="0.25">
      <c r="K208" s="23"/>
      <c r="L208" s="23"/>
    </row>
    <row r="209" spans="1:12" ht="20.100000000000001" customHeight="1" x14ac:dyDescent="0.25">
      <c r="K209" s="23"/>
      <c r="L209" s="23"/>
    </row>
    <row r="210" spans="1:12" ht="20.100000000000001" customHeight="1" x14ac:dyDescent="0.25">
      <c r="K210" s="23"/>
      <c r="L210" s="23"/>
    </row>
    <row r="212" spans="1:12" x14ac:dyDescent="0.25">
      <c r="A212" s="24"/>
    </row>
    <row r="213" spans="1:12" x14ac:dyDescent="0.25">
      <c r="A213" s="24"/>
    </row>
    <row r="224" spans="1:12" x14ac:dyDescent="0.25">
      <c r="A224" s="50" t="s">
        <v>9</v>
      </c>
      <c r="B224" s="50"/>
    </row>
    <row r="225" spans="1:10" x14ac:dyDescent="0.25">
      <c r="B225" s="22" t="s">
        <v>20</v>
      </c>
      <c r="C225" s="49" t="s">
        <v>11</v>
      </c>
      <c r="D225" s="49"/>
      <c r="E225" s="23" t="s">
        <v>18</v>
      </c>
      <c r="F225" s="23"/>
      <c r="G225" s="23"/>
      <c r="H225" s="23"/>
      <c r="I225" s="23"/>
      <c r="J225" s="23"/>
    </row>
    <row r="226" spans="1:10" x14ac:dyDescent="0.25">
      <c r="B226" s="22"/>
      <c r="C226" s="25"/>
      <c r="D226" s="25"/>
      <c r="E226" s="23"/>
      <c r="F226" s="23"/>
      <c r="G226" s="23"/>
      <c r="H226" s="23"/>
      <c r="I226" s="23"/>
      <c r="J226" s="23"/>
    </row>
    <row r="227" spans="1:10" x14ac:dyDescent="0.25">
      <c r="A227" s="47" t="s">
        <v>19</v>
      </c>
      <c r="B227" s="48"/>
      <c r="C227" s="48"/>
      <c r="D227" s="48"/>
      <c r="E227" s="48"/>
      <c r="F227" s="48"/>
      <c r="G227" s="48"/>
      <c r="H227" s="48"/>
      <c r="I227" s="48"/>
      <c r="J227" s="48"/>
    </row>
  </sheetData>
  <mergeCells count="33">
    <mergeCell ref="A133:D133"/>
    <mergeCell ref="A227:J227"/>
    <mergeCell ref="C225:D225"/>
    <mergeCell ref="A224:B224"/>
    <mergeCell ref="A15:H15"/>
    <mergeCell ref="A43:D43"/>
    <mergeCell ref="A45:H45"/>
    <mergeCell ref="A53:D53"/>
    <mergeCell ref="A55:H55"/>
    <mergeCell ref="A63:D63"/>
    <mergeCell ref="A95:H95"/>
    <mergeCell ref="A103:D103"/>
    <mergeCell ref="A105:H105"/>
    <mergeCell ref="A113:D113"/>
    <mergeCell ref="A115:H115"/>
    <mergeCell ref="A123:D123"/>
    <mergeCell ref="A125:H125"/>
    <mergeCell ref="G1:H1"/>
    <mergeCell ref="B1:E1"/>
    <mergeCell ref="C3:D3"/>
    <mergeCell ref="E3:H3"/>
    <mergeCell ref="A23:D23"/>
    <mergeCell ref="A25:H25"/>
    <mergeCell ref="A33:D33"/>
    <mergeCell ref="A35:H35"/>
    <mergeCell ref="A13:D13"/>
    <mergeCell ref="A5:H5"/>
    <mergeCell ref="A93:D93"/>
    <mergeCell ref="A65:H65"/>
    <mergeCell ref="A73:D73"/>
    <mergeCell ref="A75:H75"/>
    <mergeCell ref="A83:D83"/>
    <mergeCell ref="A85:H85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>
      <selection sqref="A1:XFD8"/>
    </sheetView>
  </sheetViews>
  <sheetFormatPr defaultRowHeight="15" x14ac:dyDescent="0.25"/>
  <sheetData>
    <row r="1" spans="1:8" s="7" customFormat="1" ht="30.75" customHeight="1" x14ac:dyDescent="0.25">
      <c r="A1" s="51" t="s">
        <v>16</v>
      </c>
      <c r="B1" s="52"/>
      <c r="C1" s="52"/>
      <c r="D1" s="52"/>
      <c r="E1" s="52"/>
      <c r="F1" s="52"/>
      <c r="G1" s="52"/>
      <c r="H1" s="53"/>
    </row>
    <row r="2" spans="1:8" s="10" customFormat="1" ht="13.5" customHeight="1" x14ac:dyDescent="0.25">
      <c r="A2" s="8"/>
      <c r="B2" s="8"/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</row>
    <row r="3" spans="1:8" s="7" customFormat="1" ht="195" x14ac:dyDescent="0.25">
      <c r="A3" s="3" t="s">
        <v>10</v>
      </c>
      <c r="B3" s="5" t="s">
        <v>0</v>
      </c>
      <c r="C3" s="6" t="s">
        <v>8</v>
      </c>
      <c r="D3" s="6" t="s">
        <v>5</v>
      </c>
      <c r="E3" s="6" t="s">
        <v>1</v>
      </c>
      <c r="F3" s="6" t="s">
        <v>2</v>
      </c>
      <c r="G3" s="6" t="s">
        <v>3</v>
      </c>
      <c r="H3" s="6" t="s">
        <v>4</v>
      </c>
    </row>
    <row r="4" spans="1:8" ht="115.15" x14ac:dyDescent="0.3">
      <c r="A4" s="3">
        <v>1</v>
      </c>
      <c r="B4" s="1" t="s">
        <v>12</v>
      </c>
      <c r="C4" s="13">
        <v>719203</v>
      </c>
      <c r="D4" s="20"/>
      <c r="E4" s="17">
        <f>C4*D4</f>
        <v>0</v>
      </c>
      <c r="F4" s="19"/>
      <c r="G4" s="17">
        <f>E4*F4</f>
        <v>0</v>
      </c>
      <c r="H4" s="14">
        <f>+E4+G4</f>
        <v>0</v>
      </c>
    </row>
    <row r="5" spans="1:8" ht="36" customHeight="1" x14ac:dyDescent="0.25">
      <c r="A5" s="3">
        <v>2</v>
      </c>
      <c r="B5" s="4" t="s">
        <v>13</v>
      </c>
      <c r="C5" s="3">
        <v>12</v>
      </c>
      <c r="D5" s="20"/>
      <c r="E5" s="17">
        <f>C5*D5</f>
        <v>0</v>
      </c>
      <c r="F5" s="19"/>
      <c r="G5" s="17">
        <f t="shared" ref="G5:G8" si="0">E5*F5</f>
        <v>0</v>
      </c>
      <c r="H5" s="14">
        <f>+E5+G5</f>
        <v>0</v>
      </c>
    </row>
    <row r="6" spans="1:8" ht="90" x14ac:dyDescent="0.25">
      <c r="A6" s="3">
        <v>3</v>
      </c>
      <c r="B6" s="1" t="s">
        <v>14</v>
      </c>
      <c r="C6" s="3">
        <v>12</v>
      </c>
      <c r="D6" s="20"/>
      <c r="E6" s="17">
        <f>C6*D6</f>
        <v>0</v>
      </c>
      <c r="F6" s="19"/>
      <c r="G6" s="17">
        <f t="shared" si="0"/>
        <v>0</v>
      </c>
      <c r="H6" s="14">
        <f>+E6+G6</f>
        <v>0</v>
      </c>
    </row>
    <row r="7" spans="1:8" ht="90" x14ac:dyDescent="0.25">
      <c r="A7" s="3">
        <v>4</v>
      </c>
      <c r="B7" s="1" t="s">
        <v>15</v>
      </c>
      <c r="C7" s="13">
        <v>719203</v>
      </c>
      <c r="D7" s="20"/>
      <c r="E7" s="17">
        <f>C7*D7</f>
        <v>0</v>
      </c>
      <c r="F7" s="19"/>
      <c r="G7" s="17">
        <f t="shared" si="0"/>
        <v>0</v>
      </c>
      <c r="H7" s="14">
        <f>E7+G7</f>
        <v>0</v>
      </c>
    </row>
    <row r="8" spans="1:8" ht="24.75" customHeight="1" x14ac:dyDescent="0.25">
      <c r="A8" s="37" t="s">
        <v>7</v>
      </c>
      <c r="B8" s="38"/>
      <c r="C8" s="38"/>
      <c r="D8" s="39"/>
      <c r="E8" s="18">
        <f>SUM(E4:E7)</f>
        <v>0</v>
      </c>
      <c r="F8" s="19"/>
      <c r="G8" s="17">
        <f t="shared" si="0"/>
        <v>0</v>
      </c>
      <c r="H8" s="14">
        <f>SUM(H4:H7)</f>
        <v>0</v>
      </c>
    </row>
  </sheetData>
  <mergeCells count="2">
    <mergeCell ref="A1:H1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cenowy 2021</vt:lpstr>
      <vt:lpstr>Arkusz1</vt:lpstr>
      <vt:lpstr>'Formularz cenowy 2021'!Obszar_wydruku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Roksana</cp:lastModifiedBy>
  <cp:lastPrinted>2021-10-27T10:44:43Z</cp:lastPrinted>
  <dcterms:created xsi:type="dcterms:W3CDTF">2016-01-26T11:35:39Z</dcterms:created>
  <dcterms:modified xsi:type="dcterms:W3CDTF">2022-12-13T07:42:02Z</dcterms:modified>
</cp:coreProperties>
</file>