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120" windowWidth="11295" windowHeight="5520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Z3" i="1"/>
  <c r="X3"/>
  <c r="X4" l="1"/>
</calcChain>
</file>

<file path=xl/sharedStrings.xml><?xml version="1.0" encoding="utf-8"?>
<sst xmlns="http://schemas.openxmlformats.org/spreadsheetml/2006/main" count="91" uniqueCount="64">
  <si>
    <t>Adres punktu poboru</t>
  </si>
  <si>
    <t>Parametry
dystrybucyjne</t>
  </si>
  <si>
    <t>Szacowany pobór paliwa gazowego w okresie trwania umowy [kWh]</t>
  </si>
  <si>
    <t>Odbiorca/Płatnik</t>
  </si>
  <si>
    <t>L.p.</t>
  </si>
  <si>
    <t>Nazwa punktu poboru</t>
  </si>
  <si>
    <t>Miejscowość</t>
  </si>
  <si>
    <t>Ulica</t>
  </si>
  <si>
    <t>Numer</t>
  </si>
  <si>
    <t>Kod</t>
  </si>
  <si>
    <t>Poczta</t>
  </si>
  <si>
    <t>Numer
punktu</t>
  </si>
  <si>
    <t>Numer
licznika</t>
  </si>
  <si>
    <t>Moc
umowna kWh/h</t>
  </si>
  <si>
    <t>Grupa
taryfowa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</si>
  <si>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</si>
  <si>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</si>
  <si>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</si>
  <si>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</si>
  <si>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</si>
  <si>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</si>
  <si>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</si>
  <si>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</si>
  <si>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</si>
  <si>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</si>
  <si>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</si>
  <si>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</si>
  <si>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Razem</t>
  </si>
  <si>
    <t>W tym  bez akcyzy</t>
  </si>
  <si>
    <t>W tym z akcyzą</t>
  </si>
  <si>
    <t>Opłata sieciowa zmienna za zużyte KwH ( RAZEM X OPŁATA SIECIOWA ZMIENNA</t>
  </si>
  <si>
    <t>Wartość kwh x cena jednostkowa paliwa( zł )</t>
  </si>
  <si>
    <t>Nazwa</t>
  </si>
  <si>
    <t>Adres</t>
  </si>
  <si>
    <t>NIP</t>
  </si>
  <si>
    <t>Okres wypowiedzenia</t>
  </si>
  <si>
    <t xml:space="preserve">Operator Systemu Dystrybucyjnego: </t>
  </si>
  <si>
    <t xml:space="preserve">Obecny sprzedawca: </t>
  </si>
  <si>
    <t>Trzebnica</t>
  </si>
  <si>
    <t>ul. Wojska Polskiego</t>
  </si>
  <si>
    <t>17</t>
  </si>
  <si>
    <t>55-100</t>
  </si>
  <si>
    <t>ul. Wojska Polskiego 17, 55-100 Trzebnica</t>
  </si>
  <si>
    <t>915-10-10-538</t>
  </si>
  <si>
    <t>Nabywca: Powiat Trzebnicki 55-100 Trzebnica, ul. Ks.Dz.W.  Bochenka 6, NIP: 915-16-05-763, Odbiorca: Liceum Ogólnokształcące im. II Armii Wojska Polskiego</t>
  </si>
  <si>
    <t>PGNiG</t>
  </si>
  <si>
    <t>koniec obowiązywania umowy</t>
  </si>
  <si>
    <t>Liceum Ogólnokształcące im. II Armii Wojska Polskiego</t>
  </si>
  <si>
    <t>8018590365500038139272</t>
  </si>
  <si>
    <t>XN9700002290</t>
  </si>
  <si>
    <t>BW-3.6</t>
  </si>
  <si>
    <t>8018590365500029219457</t>
  </si>
  <si>
    <t>98MG6572000000295</t>
  </si>
  <si>
    <t>BW-5</t>
  </si>
  <si>
    <t>8018590365500039988053</t>
  </si>
  <si>
    <t>XI9700632802</t>
  </si>
  <si>
    <t>BW-1.1</t>
  </si>
  <si>
    <t>Cena jednostkowa paliwa gazowego (netto)</t>
  </si>
  <si>
    <t>Opłata abonamentowa (netto)</t>
  </si>
  <si>
    <t>Opłata abonamentowa za 12 m-cy (netto)</t>
  </si>
  <si>
    <t>Opłata sieciowa stała (netto)</t>
  </si>
  <si>
    <t>Opłata sieciowa stała za 12 m-cy (netto)</t>
  </si>
  <si>
    <t>Opłata sieciowa zmienna (netto)</t>
  </si>
  <si>
    <t>należy przewidzieć przynajmiej 3 m3 gazu na rok .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</si>
</sst>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.000\ _z_ł_-;\-* #,##0.000\ _z_ł_-;_-* &quot;-&quot;??\ _z_ł_-;_-@_-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9"/>
      <color rgb="FF00B05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Alignment="1">
      <alignment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3" fillId="3" borderId="1" xfId="0" applyNumberFormat="1" applyFont="1" applyFill="1" applyBorder="1" applyAlignment="1">
      <alignment horizontal="right" vertical="center" wrapText="1"/>
    </xf>
    <xf numFmtId="43" fontId="3" fillId="3" borderId="1" xfId="1" applyFont="1" applyFill="1" applyBorder="1" applyAlignment="1">
      <alignment horizontal="right" vertical="center" wrapText="1"/>
    </xf>
    <xf numFmtId="164" fontId="3" fillId="3" borderId="1" xfId="1" applyNumberFormat="1" applyFont="1" applyFill="1" applyBorder="1" applyAlignment="1">
      <alignment horizontal="right" vertical="center" wrapText="1"/>
    </xf>
    <xf numFmtId="43" fontId="4" fillId="3" borderId="1" xfId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3" fontId="2" fillId="5" borderId="1" xfId="0" applyNumberFormat="1" applyFont="1" applyFill="1" applyBorder="1" applyAlignment="1" applyProtection="1">
      <alignment horizontal="right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2" fontId="2" fillId="5" borderId="1" xfId="0" applyNumberFormat="1" applyFont="1" applyFill="1" applyBorder="1" applyAlignment="1" applyProtection="1">
      <alignment horizontal="right" vertical="center" wrapText="1"/>
    </xf>
    <xf numFmtId="4" fontId="2" fillId="5" borderId="1" xfId="0" applyNumberFormat="1" applyFont="1" applyFill="1" applyBorder="1" applyAlignment="1" applyProtection="1">
      <alignment horizontal="right" vertical="center" wrapText="1"/>
    </xf>
    <xf numFmtId="49" fontId="2" fillId="5" borderId="1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O5"/>
  <sheetViews>
    <sheetView tabSelected="1" workbookViewId="0">
      <selection activeCell="AB5" sqref="AB5:AI5"/>
    </sheetView>
  </sheetViews>
  <sheetFormatPr defaultRowHeight="15"/>
  <sheetData>
    <row r="1" spans="1:41" ht="47.25" customHeight="1">
      <c r="A1" s="1"/>
      <c r="B1" s="1"/>
      <c r="C1" s="33" t="s">
        <v>0</v>
      </c>
      <c r="D1" s="33"/>
      <c r="E1" s="33"/>
      <c r="F1" s="33"/>
      <c r="G1" s="33"/>
      <c r="H1" s="2"/>
      <c r="I1" s="2"/>
      <c r="J1" s="33" t="s">
        <v>1</v>
      </c>
      <c r="K1" s="33"/>
      <c r="L1" s="34" t="s">
        <v>2</v>
      </c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"/>
      <c r="AC1" s="3"/>
      <c r="AD1" s="3"/>
      <c r="AE1" s="3"/>
      <c r="AF1" s="3"/>
      <c r="AG1" s="3"/>
      <c r="AH1" s="3"/>
      <c r="AI1" s="3"/>
      <c r="AJ1" s="33" t="s">
        <v>3</v>
      </c>
      <c r="AK1" s="33"/>
      <c r="AL1" s="33"/>
      <c r="AM1" s="4"/>
      <c r="AN1" s="5"/>
      <c r="AO1" s="5"/>
    </row>
    <row r="2" spans="1:41" ht="123" customHeight="1">
      <c r="A2" s="6" t="s">
        <v>4</v>
      </c>
      <c r="B2" s="6" t="s">
        <v>5</v>
      </c>
      <c r="C2" s="6" t="s">
        <v>6</v>
      </c>
      <c r="D2" s="6" t="s">
        <v>7</v>
      </c>
      <c r="E2" s="7" t="s">
        <v>8</v>
      </c>
      <c r="F2" s="6" t="s">
        <v>9</v>
      </c>
      <c r="G2" s="6" t="s">
        <v>10</v>
      </c>
      <c r="H2" s="8" t="s">
        <v>11</v>
      </c>
      <c r="I2" s="8" t="s">
        <v>12</v>
      </c>
      <c r="J2" s="3" t="s">
        <v>13</v>
      </c>
      <c r="K2" s="9" t="s">
        <v>14</v>
      </c>
      <c r="L2" s="3" t="s">
        <v>15</v>
      </c>
      <c r="M2" s="3" t="s">
        <v>16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 t="s">
        <v>22</v>
      </c>
      <c r="T2" s="3" t="s">
        <v>23</v>
      </c>
      <c r="U2" s="3" t="s">
        <v>24</v>
      </c>
      <c r="V2" s="3" t="s">
        <v>25</v>
      </c>
      <c r="W2" s="3" t="s">
        <v>26</v>
      </c>
      <c r="X2" s="3" t="s">
        <v>27</v>
      </c>
      <c r="Y2" s="3" t="s">
        <v>28</v>
      </c>
      <c r="Z2" s="3" t="s">
        <v>29</v>
      </c>
      <c r="AA2" s="3" t="s">
        <v>29</v>
      </c>
      <c r="AB2" s="3" t="s">
        <v>57</v>
      </c>
      <c r="AC2" s="3" t="s">
        <v>58</v>
      </c>
      <c r="AD2" s="3" t="s">
        <v>59</v>
      </c>
      <c r="AE2" s="3" t="s">
        <v>60</v>
      </c>
      <c r="AF2" s="3" t="s">
        <v>61</v>
      </c>
      <c r="AG2" s="3" t="s">
        <v>62</v>
      </c>
      <c r="AH2" s="3" t="s">
        <v>30</v>
      </c>
      <c r="AI2" s="3" t="s">
        <v>31</v>
      </c>
      <c r="AJ2" s="6" t="s">
        <v>32</v>
      </c>
      <c r="AK2" s="6" t="s">
        <v>33</v>
      </c>
      <c r="AL2" s="6" t="s">
        <v>34</v>
      </c>
      <c r="AM2" s="10" t="s">
        <v>35</v>
      </c>
      <c r="AN2" s="11" t="s">
        <v>36</v>
      </c>
      <c r="AO2" s="11" t="s">
        <v>37</v>
      </c>
    </row>
    <row r="3" spans="1:41" ht="210" customHeight="1">
      <c r="A3">
        <v>1</v>
      </c>
      <c r="B3" s="12" t="s">
        <v>47</v>
      </c>
      <c r="C3" s="13" t="s">
        <v>38</v>
      </c>
      <c r="D3" s="13" t="s">
        <v>39</v>
      </c>
      <c r="E3" s="14" t="s">
        <v>40</v>
      </c>
      <c r="F3" s="14" t="s">
        <v>41</v>
      </c>
      <c r="G3" s="13" t="s">
        <v>38</v>
      </c>
      <c r="H3" s="15" t="s">
        <v>51</v>
      </c>
      <c r="I3" s="14" t="s">
        <v>52</v>
      </c>
      <c r="J3" s="16">
        <v>320</v>
      </c>
      <c r="K3" s="16" t="s">
        <v>53</v>
      </c>
      <c r="L3" s="17">
        <v>83317</v>
      </c>
      <c r="M3" s="17">
        <v>68616</v>
      </c>
      <c r="N3" s="17">
        <v>60650</v>
      </c>
      <c r="O3" s="17">
        <v>40600</v>
      </c>
      <c r="P3" s="17">
        <v>18469</v>
      </c>
      <c r="Q3" s="17">
        <v>3850</v>
      </c>
      <c r="R3" s="17">
        <v>2847</v>
      </c>
      <c r="S3" s="17">
        <v>562</v>
      </c>
      <c r="T3" s="17">
        <v>8870</v>
      </c>
      <c r="U3" s="17">
        <v>31226</v>
      </c>
      <c r="V3" s="17">
        <v>57704</v>
      </c>
      <c r="W3" s="17">
        <v>78767</v>
      </c>
      <c r="X3" s="17">
        <f>SUM(L3:W3)</f>
        <v>455478</v>
      </c>
      <c r="Y3" s="17"/>
      <c r="Z3" s="17">
        <f>SUM(L3:W3)</f>
        <v>455478</v>
      </c>
      <c r="AA3" s="17"/>
      <c r="AB3" s="19"/>
      <c r="AC3" s="19"/>
      <c r="AD3" s="20"/>
      <c r="AE3" s="21"/>
      <c r="AF3" s="22"/>
      <c r="AG3" s="19"/>
      <c r="AH3" s="23"/>
      <c r="AI3" s="24"/>
      <c r="AJ3" s="12" t="s">
        <v>44</v>
      </c>
      <c r="AK3" s="25" t="s">
        <v>42</v>
      </c>
      <c r="AL3" s="6" t="s">
        <v>43</v>
      </c>
      <c r="AM3" s="26" t="s">
        <v>46</v>
      </c>
      <c r="AN3" s="25" t="s">
        <v>45</v>
      </c>
      <c r="AO3" s="25" t="s">
        <v>45</v>
      </c>
    </row>
    <row r="4" spans="1:41" ht="221.25" customHeight="1">
      <c r="A4">
        <v>2</v>
      </c>
      <c r="B4" s="12" t="s">
        <v>47</v>
      </c>
      <c r="C4" s="13" t="s">
        <v>38</v>
      </c>
      <c r="D4" s="13" t="s">
        <v>39</v>
      </c>
      <c r="E4" s="14" t="s">
        <v>40</v>
      </c>
      <c r="F4" s="14" t="s">
        <v>41</v>
      </c>
      <c r="G4" s="13" t="s">
        <v>38</v>
      </c>
      <c r="H4" s="14" t="s">
        <v>48</v>
      </c>
      <c r="I4" s="14" t="s">
        <v>49</v>
      </c>
      <c r="J4" s="16"/>
      <c r="K4" s="16" t="s">
        <v>50</v>
      </c>
      <c r="L4" s="17">
        <v>11275</v>
      </c>
      <c r="M4" s="17"/>
      <c r="N4" s="17"/>
      <c r="O4" s="17">
        <v>27795</v>
      </c>
      <c r="P4" s="17"/>
      <c r="Q4" s="17">
        <v>8979</v>
      </c>
      <c r="R4" s="17"/>
      <c r="S4" s="17">
        <v>0</v>
      </c>
      <c r="T4" s="17"/>
      <c r="U4" s="17">
        <v>928</v>
      </c>
      <c r="V4" s="17"/>
      <c r="W4" s="17">
        <v>10264</v>
      </c>
      <c r="X4" s="17">
        <f>SUM(L4:W4)</f>
        <v>59241</v>
      </c>
      <c r="Y4" s="17">
        <v>59241</v>
      </c>
      <c r="Z4" s="18">
        <v>0</v>
      </c>
      <c r="AA4" s="18">
        <v>0</v>
      </c>
      <c r="AB4" s="19"/>
      <c r="AC4" s="19"/>
      <c r="AD4" s="20"/>
      <c r="AE4" s="21"/>
      <c r="AF4" s="22"/>
      <c r="AG4" s="19"/>
      <c r="AH4" s="24"/>
      <c r="AI4" s="24"/>
      <c r="AJ4" s="12" t="s">
        <v>44</v>
      </c>
      <c r="AK4" s="25" t="s">
        <v>42</v>
      </c>
      <c r="AL4" s="6" t="s">
        <v>43</v>
      </c>
      <c r="AM4" s="26" t="s">
        <v>46</v>
      </c>
      <c r="AN4" s="25" t="s">
        <v>45</v>
      </c>
      <c r="AO4" s="25" t="s">
        <v>45</v>
      </c>
    </row>
    <row r="5" spans="1:41" ht="213" customHeight="1">
      <c r="A5">
        <v>3</v>
      </c>
      <c r="B5" s="12" t="s">
        <v>47</v>
      </c>
      <c r="C5" s="13" t="s">
        <v>38</v>
      </c>
      <c r="D5" s="13" t="s">
        <v>39</v>
      </c>
      <c r="E5" s="14" t="s">
        <v>40</v>
      </c>
      <c r="F5" s="14" t="s">
        <v>41</v>
      </c>
      <c r="G5" s="13" t="s">
        <v>38</v>
      </c>
      <c r="H5" s="27" t="s">
        <v>54</v>
      </c>
      <c r="I5" s="14" t="s">
        <v>55</v>
      </c>
      <c r="J5" s="16"/>
      <c r="K5" s="16" t="s">
        <v>56</v>
      </c>
      <c r="L5" s="28">
        <v>0</v>
      </c>
      <c r="M5" s="28">
        <v>0</v>
      </c>
      <c r="N5" s="28">
        <v>0</v>
      </c>
      <c r="O5" s="28">
        <v>0</v>
      </c>
      <c r="P5" s="28">
        <v>0</v>
      </c>
      <c r="Q5" s="28">
        <v>0</v>
      </c>
      <c r="R5" s="28">
        <v>0</v>
      </c>
      <c r="S5" s="28">
        <v>0</v>
      </c>
      <c r="T5" s="28">
        <v>0</v>
      </c>
      <c r="U5" s="28">
        <v>0</v>
      </c>
      <c r="V5" s="28">
        <v>0</v>
      </c>
      <c r="W5" s="28">
        <v>0</v>
      </c>
      <c r="X5" s="28" t="s">
        <v>63</v>
      </c>
      <c r="Y5" s="28">
        <v>0</v>
      </c>
      <c r="Z5" s="28"/>
      <c r="AA5" s="28"/>
      <c r="AB5" s="29"/>
      <c r="AC5" s="30"/>
      <c r="AD5" s="31"/>
      <c r="AE5" s="29"/>
      <c r="AF5" s="31"/>
      <c r="AG5" s="32"/>
      <c r="AH5" s="31"/>
      <c r="AI5" s="24"/>
      <c r="AJ5" s="12" t="s">
        <v>44</v>
      </c>
      <c r="AK5" s="25" t="s">
        <v>42</v>
      </c>
      <c r="AL5" s="6" t="s">
        <v>43</v>
      </c>
      <c r="AM5" s="26" t="s">
        <v>46</v>
      </c>
      <c r="AN5" s="25" t="s">
        <v>45</v>
      </c>
      <c r="AO5" s="25" t="s">
        <v>45</v>
      </c>
    </row>
  </sheetData>
  <mergeCells count="4">
    <mergeCell ref="C1:G1"/>
    <mergeCell ref="J1:K1"/>
    <mergeCell ref="L1:AA1"/>
    <mergeCell ref="AJ1:AL1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2022-11-10T06:29:25Z</dcterms:modified>
</cp:coreProperties>
</file>